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ukri-my.sharepoint.com/personal/james_carter_mrc_ukri_org/Documents/MAIN/HRCS Work/HRCS 2022/Guidance FAQ and submission info/"/>
    </mc:Choice>
  </mc:AlternateContent>
  <xr:revisionPtr revIDLastSave="284" documentId="8_{C1E788AC-59C9-47A3-A3E9-3CF617D4AE24}" xr6:coauthVersionLast="47" xr6:coauthVersionMax="47" xr10:uidLastSave="{B9965AE0-E69B-4565-8A70-6A588C13346F}"/>
  <bookViews>
    <workbookView xWindow="-108" yWindow="-108" windowWidth="23256" windowHeight="14016" xr2:uid="{00000000-000D-0000-FFFF-FFFF00000000}"/>
  </bookViews>
  <sheets>
    <sheet name="Introduction" sheetId="8" r:id="rId1"/>
    <sheet name="Key" sheetId="9" r:id="rId2"/>
    <sheet name="DataEntry2022" sheetId="3" r:id="rId3"/>
    <sheet name="HRCSCodes" sheetId="6" r:id="rId4"/>
  </sheets>
  <definedNames>
    <definedName name="_xlnm._FilterDatabase" localSheetId="1" hidden="1">Key!$A$1:$F$27</definedName>
    <definedName name="Analysis_Data">#REF!</definedName>
    <definedName name="HC_Codes">HRCSCodes!$G$2:$G$22</definedName>
    <definedName name="IndirectAwards">HRCSCodes!$J$2:$J$7</definedName>
    <definedName name="Proportions">HRCSCodes!$A$2:$A$9</definedName>
    <definedName name="RA_Codes">HRCSCodes!$C$2:$C$49</definedName>
    <definedName name="XXX">#REF!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6" l="1"/>
  <c r="A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tc={CEED5DF2-1EF9-4800-B5F6-A2153F3994EE}</author>
    <author>tc={911496CC-3C64-4EC1-B453-6C4784AD4358}</author>
    <author>tc={BB7EB5D9-AC33-46AF-B705-2A9C7ADB0CC1}</author>
  </authors>
  <commentList>
    <comment ref="Q1" authorId="0" shapeId="0" xr:uid="{CEED5DF2-1EF9-4800-B5F6-A2153F3994EE}">
      <text>
        <t>[Threaded comment]
Your version of Excel allows you to read this threaded comment; however, any edits to it will get removed if the file is opened in a newer version of Excel. Learn more: https://go.microsoft.com/fwlink/?linkid=870924
Comment:
    Award Title and Abstract need to be made public to allow sub-analysis of the dataset, e.g. by keyword search.
However, if these fields contain sensitive information, such as details of in vivo experiments, patent details or copyrighted materials, please ensure your submitted data is suitably redacted/anonymised.</t>
      </text>
    </comment>
    <comment ref="S1" authorId="1" shapeId="0" xr:uid="{911496CC-3C64-4EC1-B453-6C4784AD4358}">
      <text>
        <t>[Threaded comment]
Your version of Excel allows you to read this threaded comment; however, any edits to it will get removed if the file is opened in a newer version of Excel. Learn more: https://go.microsoft.com/fwlink/?linkid=870924
Comment:
    Please note that lay abstracts will only be suitable for coding purposes if there is no scientific abstract available.</t>
      </text>
    </comment>
    <comment ref="T1" authorId="2" shapeId="0" xr:uid="{BB7EB5D9-AC33-46AF-B705-2A9C7ADB0CC1}">
      <text>
        <t>[Threaded comment]
Your version of Excel allows you to read this threaded comment; however, any edits to it will get removed if the file is opened in a newer version of Excel. Learn more: https://go.microsoft.com/fwlink/?linkid=870924
Comment:
    Use Infrastructure, Studentships, Personal, Missing/Incomplete or NonHealthResearch - or leave blank</t>
      </text>
    </comment>
  </commentList>
</comments>
</file>

<file path=xl/sharedStrings.xml><?xml version="1.0" encoding="utf-8"?>
<sst xmlns="http://schemas.openxmlformats.org/spreadsheetml/2006/main" count="459" uniqueCount="297">
  <si>
    <t>UK Health Research Analysis 2022</t>
  </si>
  <si>
    <t>Data Entry Spreadsheet v1 (19/12/2022) using the UKCRC Health Research Classification System (HRCS)</t>
  </si>
  <si>
    <t>THIS WORKBOOK</t>
  </si>
  <si>
    <r>
      <t xml:space="preserve">Put your award data in the </t>
    </r>
    <r>
      <rPr>
        <b/>
        <sz val="10"/>
        <rFont val="Verdana"/>
        <family val="2"/>
      </rPr>
      <t>DataEntry2022</t>
    </r>
    <r>
      <rPr>
        <sz val="10"/>
        <color theme="1"/>
        <rFont val="Verdana"/>
        <family val="2"/>
      </rPr>
      <t xml:space="preserve"> worksheet, with 1 row per coded award.</t>
    </r>
  </si>
  <si>
    <r>
      <t xml:space="preserve">A description of each column and the data being sought is in the </t>
    </r>
    <r>
      <rPr>
        <b/>
        <sz val="10"/>
        <rFont val="Verdana"/>
        <family val="2"/>
      </rPr>
      <t>Key</t>
    </r>
    <r>
      <rPr>
        <sz val="10"/>
        <rFont val="Verdana"/>
        <family val="2"/>
      </rPr>
      <t xml:space="preserve"> worksheet.</t>
    </r>
  </si>
  <si>
    <r>
      <t xml:space="preserve">You can review the lists of code and category choices in the read only </t>
    </r>
    <r>
      <rPr>
        <b/>
        <sz val="10"/>
        <rFont val="Verdana"/>
        <family val="2"/>
      </rPr>
      <t>HRCSCodes</t>
    </r>
    <r>
      <rPr>
        <sz val="10"/>
        <color theme="1"/>
        <rFont val="Verdana"/>
        <family val="2"/>
      </rPr>
      <t xml:space="preserve"> worksheet</t>
    </r>
  </si>
  <si>
    <t>TO SUBMIT</t>
  </si>
  <si>
    <t>Please refer to our main Submission Guidance pages for more information:</t>
  </si>
  <si>
    <t>https://hrcsonline.net/reports/analysis-reports/uk-health-research-analysis-2018/analysis-2018-submission-guidance/</t>
  </si>
  <si>
    <t>If you are new to this analysis:</t>
  </si>
  <si>
    <t>please contact the MRC project management team to receive a secure link to a OneDrive folder - you can upload your spreadsheet securely and in compliance with data protection policies.</t>
  </si>
  <si>
    <t>FAQs</t>
  </si>
  <si>
    <t>We have an extensive FAQ for the analysis our our website:</t>
  </si>
  <si>
    <t>https://hrcsonline.net/reports/analysis-reports/analysis-2022-frequently-asked-questions/</t>
  </si>
  <si>
    <r>
      <t xml:space="preserve">You </t>
    </r>
    <r>
      <rPr>
        <u/>
        <sz val="10"/>
        <rFont val="Verdana"/>
        <family val="2"/>
      </rPr>
      <t>can</t>
    </r>
    <r>
      <rPr>
        <sz val="10"/>
        <rFont val="Verdana"/>
        <family val="2"/>
      </rPr>
      <t xml:space="preserve"> add in additional headed data columns, if you need them for the subsequent analysis (after column </t>
    </r>
    <r>
      <rPr>
        <b/>
        <sz val="10"/>
        <rFont val="Verdana"/>
        <family val="2"/>
      </rPr>
      <t>HRCS2022_ID</t>
    </r>
    <r>
      <rPr>
        <sz val="10"/>
        <rFont val="Verdana"/>
        <family val="2"/>
      </rPr>
      <t>).</t>
    </r>
  </si>
  <si>
    <t>Note the sheet is protected to avoid deletion of required columns</t>
  </si>
  <si>
    <r>
      <t xml:space="preserve">The </t>
    </r>
    <r>
      <rPr>
        <b/>
        <sz val="10"/>
        <rFont val="Verdana"/>
        <family val="2"/>
      </rPr>
      <t>IndirectAward</t>
    </r>
    <r>
      <rPr>
        <sz val="10"/>
        <rFont val="Verdana"/>
        <family val="2"/>
      </rPr>
      <t xml:space="preserve"> column should only contain:</t>
    </r>
  </si>
  <si>
    <t>&lt;leaveblank&gt;;   Infrastructure;   Studentships;   Personal;   Missing/Incomplete;   NonHealthResearch</t>
  </si>
  <si>
    <r>
      <t xml:space="preserve">A full description of how to categorise 'indirect' awards can be found in the </t>
    </r>
    <r>
      <rPr>
        <b/>
        <sz val="10"/>
        <rFont val="Verdana"/>
        <family val="2"/>
      </rPr>
      <t>HRCSCodes</t>
    </r>
    <r>
      <rPr>
        <sz val="10"/>
        <rFont val="Verdana"/>
        <family val="2"/>
      </rPr>
      <t xml:space="preserve"> worksheet</t>
    </r>
  </si>
  <si>
    <r>
      <t xml:space="preserve">In addition to the </t>
    </r>
    <r>
      <rPr>
        <b/>
        <sz val="10"/>
        <rFont val="Verdana"/>
        <family val="2"/>
      </rPr>
      <t>HRCSCodes</t>
    </r>
    <r>
      <rPr>
        <sz val="10"/>
        <rFont val="Verdana"/>
        <family val="2"/>
      </rPr>
      <t xml:space="preserve"> worksheet, for convenience we have provided ready formatted coding for research on smoking, diet/obesity, exercise and alcohol.</t>
    </r>
  </si>
  <si>
    <t>Note these should only be applied in circumstances defined in under the HRCS guidance.</t>
  </si>
  <si>
    <r>
      <t xml:space="preserve">You can paste these standard breakdowns into the </t>
    </r>
    <r>
      <rPr>
        <b/>
        <i/>
        <sz val="10"/>
        <rFont val="Verdana"/>
        <family val="2"/>
      </rPr>
      <t>Health Category</t>
    </r>
    <r>
      <rPr>
        <sz val="10"/>
        <rFont val="Verdana"/>
        <family val="2"/>
      </rPr>
      <t xml:space="preserve"> (</t>
    </r>
    <r>
      <rPr>
        <b/>
        <sz val="10"/>
        <rFont val="Verdana"/>
        <family val="2"/>
      </rPr>
      <t>HC_</t>
    </r>
    <r>
      <rPr>
        <sz val="10"/>
        <rFont val="Verdana"/>
        <family val="2"/>
      </rPr>
      <t>) columns.</t>
    </r>
  </si>
  <si>
    <t>HC_1</t>
  </si>
  <si>
    <t>HC_1%</t>
  </si>
  <si>
    <t>HC_2</t>
  </si>
  <si>
    <t>HC_2%</t>
  </si>
  <si>
    <t>HC_3</t>
  </si>
  <si>
    <t>HC_3%</t>
  </si>
  <si>
    <t>HC_4</t>
  </si>
  <si>
    <t>HC_4%</t>
  </si>
  <si>
    <t>HC_5</t>
  </si>
  <si>
    <t>HC_5%</t>
  </si>
  <si>
    <t>Smoking and tobacco</t>
  </si>
  <si>
    <t>Cancer</t>
  </si>
  <si>
    <t>Cardio</t>
  </si>
  <si>
    <t>Respiratory</t>
  </si>
  <si>
    <t>Stroke</t>
  </si>
  <si>
    <t>Diet, obesity and nutrition</t>
  </si>
  <si>
    <t>Metabolic</t>
  </si>
  <si>
    <t>Oral</t>
  </si>
  <si>
    <t>Physical activity and exercise</t>
  </si>
  <si>
    <t>Alcohol consumption</t>
  </si>
  <si>
    <t>Column Header</t>
  </si>
  <si>
    <t>Contains</t>
  </si>
  <si>
    <t>Advice</t>
  </si>
  <si>
    <t>Data type</t>
  </si>
  <si>
    <t>Required</t>
  </si>
  <si>
    <t>In HRCS Public Dataset</t>
  </si>
  <si>
    <t>FundingOrganisation</t>
  </si>
  <si>
    <t>Full name of partner organisation</t>
  </si>
  <si>
    <t>Fixed value for each record</t>
  </si>
  <si>
    <t>Text</t>
  </si>
  <si>
    <t>Yes</t>
  </si>
  <si>
    <t>FunderAcronym</t>
  </si>
  <si>
    <t>The acronym by which the funder is known.</t>
  </si>
  <si>
    <t>Only applies to funders with known/widely recognised acronyms</t>
  </si>
  <si>
    <t>No</t>
  </si>
  <si>
    <t>Yes (if available)</t>
  </si>
  <si>
    <t>OrganisationReference (aka grant/award code/ID)</t>
  </si>
  <si>
    <t>Internal ID used by partner organisation</t>
  </si>
  <si>
    <t>Unique value for each record.</t>
  </si>
  <si>
    <t>PIInstitution</t>
  </si>
  <si>
    <t>Host institution of the award lead investigator</t>
  </si>
  <si>
    <t>Full institution name (not abbreviation)</t>
  </si>
  <si>
    <t>PIInstitutionID</t>
  </si>
  <si>
    <t>Internal / external unique ID is available for the host institution</t>
  </si>
  <si>
    <t>Please notify us which system is in use if not obvious (e.g. GRID, ROR, CrossRef) and only include in submission if you are permitted by your data supplier.
We intend to harmonise location data and provide a unique identifier in the public dataset from Research Organization Registry (ROR); a global, community-led registry of open persistent identifiers for research organizations, available under a Creative Commons CC0 1.0 Universal Public Domain dedication.</t>
  </si>
  <si>
    <t>Yes - ROR only (see Advice)</t>
  </si>
  <si>
    <t>PIAddressLine1 (aka department)</t>
  </si>
  <si>
    <t>First address line of award lead investigator</t>
  </si>
  <si>
    <r>
      <t xml:space="preserve">For most researchers this will be their department, but may provide evidence for parent:child institution associations.  </t>
    </r>
    <r>
      <rPr>
        <b/>
        <sz val="10"/>
        <color theme="1"/>
        <rFont val="Verdana"/>
        <family val="2"/>
      </rPr>
      <t>It is not provided in the public dataset.</t>
    </r>
  </si>
  <si>
    <t>PICity</t>
  </si>
  <si>
    <t>City of award lead investigator</t>
  </si>
  <si>
    <t>PIPostcode</t>
  </si>
  <si>
    <t>Postcode of award lead investigator</t>
  </si>
  <si>
    <r>
      <t xml:space="preserve">Post code allows for automated matching to UK geographic data including ITL regions used in the analysis and in data cleaning/de-duplication/ROR matching of institutions. </t>
    </r>
    <r>
      <rPr>
        <b/>
        <sz val="10"/>
        <color theme="1"/>
        <rFont val="Verdana"/>
        <family val="2"/>
      </rPr>
      <t>It is not provided in the public dataset.</t>
    </r>
  </si>
  <si>
    <t>PICountry</t>
  </si>
  <si>
    <t>Country of award lead investigator</t>
  </si>
  <si>
    <t>FundingMechanism</t>
  </si>
  <si>
    <t>Type of award made</t>
  </si>
  <si>
    <t>Name of research programme or funding scheme used by partner organisation e.g. fellowship, project, programme, unit, institute, contracted research assessment</t>
  </si>
  <si>
    <t>FundingStream</t>
  </si>
  <si>
    <t>Funding stream which supports the award made</t>
  </si>
  <si>
    <t>Name of board, reviewing panel or funding stream under which the award was made</t>
  </si>
  <si>
    <t>StartDate</t>
  </si>
  <si>
    <t>Award funding start date</t>
  </si>
  <si>
    <t>Date when award spending commences. Preferred format is dd/mm/yyyy.</t>
  </si>
  <si>
    <t>Date</t>
  </si>
  <si>
    <t>EndDate</t>
  </si>
  <si>
    <t>Award funding end date</t>
  </si>
  <si>
    <t>Date when award is completed. Preferred format is dd/mm/yyyy.</t>
  </si>
  <si>
    <t>Duration</t>
  </si>
  <si>
    <t>Duration of awarded funding in days</t>
  </si>
  <si>
    <t>This will be calculated based on start/end dates by project team.</t>
  </si>
  <si>
    <t>Integer</t>
  </si>
  <si>
    <t>No (see Advice)</t>
  </si>
  <si>
    <t xml:space="preserve">TotalAward </t>
  </si>
  <si>
    <t>Total funding for duration of award in £GBP</t>
  </si>
  <si>
    <t>Preferred value for awards, see Guidance/FAQ for details</t>
  </si>
  <si>
    <t>Decimal</t>
  </si>
  <si>
    <t>Either</t>
  </si>
  <si>
    <t>AnnualAward</t>
  </si>
  <si>
    <t>Amount awarded per annum in £GBP</t>
  </si>
  <si>
    <t>When TotalAward is unavailable, a per annum value can be used.</t>
  </si>
  <si>
    <t>Or</t>
  </si>
  <si>
    <t>AwardTitle</t>
  </si>
  <si>
    <t>Title of the award or abstract</t>
  </si>
  <si>
    <t>The full title of the award</t>
  </si>
  <si>
    <t>AwardAbstract</t>
  </si>
  <si>
    <t xml:space="preserve">Scientific abstract of the award </t>
  </si>
  <si>
    <t>Usually 200-300 words - provides a detailed, technical overview of the work being undertaken</t>
  </si>
  <si>
    <t>AwardLayAbstract</t>
  </si>
  <si>
    <t>The lay summary of the award</t>
  </si>
  <si>
    <t>Usually 200-300 words - used to explain the research to the general public.</t>
  </si>
  <si>
    <t>IndirectAward</t>
  </si>
  <si>
    <t xml:space="preserve">To segregate out those awards not easily classified/ coded. </t>
  </si>
  <si>
    <t>Options are: &lt;leaveblank&gt;;  Infrastructure;  Studentships;  Personal;  Missing/Incomplete;  Non-HealthResearch - see Guidance for details</t>
  </si>
  <si>
    <t>Limited Text</t>
  </si>
  <si>
    <t>Comment</t>
  </si>
  <si>
    <t xml:space="preserve">Include any additional explanatory text here </t>
  </si>
  <si>
    <r>
      <t xml:space="preserve">This is for internal use only. Leave blank if there are no issues with the award or coding you wish to raise with us. </t>
    </r>
    <r>
      <rPr>
        <b/>
        <sz val="10"/>
        <color theme="1"/>
        <rFont val="Verdana"/>
        <family val="2"/>
      </rPr>
      <t>It is not provided in the public dataset.</t>
    </r>
  </si>
  <si>
    <t>RA_1, RA_2, RA_3, RA_4</t>
  </si>
  <si>
    <t>Text columns for Research Activity Codes</t>
  </si>
  <si>
    <r>
      <t xml:space="preserve">Most awards have one or two RA codes, max is four  - see </t>
    </r>
    <r>
      <rPr>
        <b/>
        <sz val="10"/>
        <rFont val="Verdana"/>
        <family val="2"/>
      </rPr>
      <t>HRCSCodes</t>
    </r>
    <r>
      <rPr>
        <sz val="10"/>
        <rFont val="Verdana"/>
        <family val="2"/>
      </rPr>
      <t xml:space="preserve"> worksheet</t>
    </r>
  </si>
  <si>
    <t>RA_1%, RA_2%, RA_3%, RA_4%</t>
  </si>
  <si>
    <t>Number columns for corresponding percentages</t>
  </si>
  <si>
    <r>
      <t xml:space="preserve">Usually they are equally apportioned and </t>
    </r>
    <r>
      <rPr>
        <b/>
        <u/>
        <sz val="10"/>
        <rFont val="Verdana"/>
        <family val="2"/>
      </rPr>
      <t>must</t>
    </r>
    <r>
      <rPr>
        <sz val="10"/>
        <rFont val="Verdana"/>
        <family val="2"/>
      </rPr>
      <t xml:space="preserve"> add up to 100% - see </t>
    </r>
    <r>
      <rPr>
        <b/>
        <sz val="10"/>
        <rFont val="Verdana"/>
        <family val="2"/>
      </rPr>
      <t>HRCSCodes</t>
    </r>
    <r>
      <rPr>
        <sz val="10"/>
        <rFont val="Verdana"/>
        <family val="2"/>
      </rPr>
      <t xml:space="preserve"> worksheet</t>
    </r>
  </si>
  <si>
    <t>HC_1, HC_2, HC_3, HC_4, HC_5</t>
  </si>
  <si>
    <t>Text columns for Health Categories</t>
  </si>
  <si>
    <r>
      <t xml:space="preserve">Up to a maximum of five health categories  - see </t>
    </r>
    <r>
      <rPr>
        <b/>
        <sz val="10"/>
        <rFont val="Verdana"/>
        <family val="2"/>
      </rPr>
      <t>HRCSCodes</t>
    </r>
    <r>
      <rPr>
        <sz val="10"/>
        <rFont val="Verdana"/>
        <family val="2"/>
      </rPr>
      <t xml:space="preserve"> worksheet</t>
    </r>
  </si>
  <si>
    <t>HC_1%, HC_2%, HC_3%, HC_4%, HC_5%</t>
  </si>
  <si>
    <t>HRCS2022_ID</t>
  </si>
  <si>
    <t>The unique ID created for the project</t>
  </si>
  <si>
    <t>Created by the project team once all awards are submitted. Allows for differentiation of identical / very similar Organisation References used by different funders.</t>
  </si>
  <si>
    <t>OrganisationReference</t>
  </si>
  <si>
    <t>PIAddressLine1</t>
  </si>
  <si>
    <t>AwardAbstract[2]</t>
  </si>
  <si>
    <t>RA_1</t>
  </si>
  <si>
    <t>RA_1%</t>
  </si>
  <si>
    <t>RA_2</t>
  </si>
  <si>
    <t>RA_2%</t>
  </si>
  <si>
    <t>RA_3</t>
  </si>
  <si>
    <t>RA_3%</t>
  </si>
  <si>
    <t>RA_4</t>
  </si>
  <si>
    <t>RA_4%</t>
  </si>
  <si>
    <t>Percentages</t>
  </si>
  <si>
    <t>Short RA Codes</t>
  </si>
  <si>
    <t>Research Activity Codes</t>
  </si>
  <si>
    <t>Research Activity Groups</t>
  </si>
  <si>
    <t>Short Health Categories</t>
  </si>
  <si>
    <t>Health Categories</t>
  </si>
  <si>
    <t>IndirectAwards</t>
  </si>
  <si>
    <t>IndirectAward_Descriptions</t>
  </si>
  <si>
    <t>1.1</t>
  </si>
  <si>
    <t xml:space="preserve">1.1 Normal biological development and functioning </t>
  </si>
  <si>
    <t>1 Underpinning</t>
  </si>
  <si>
    <t>Blood</t>
  </si>
  <si>
    <t>Leave blank if the award is a 'standard' direct award.</t>
  </si>
  <si>
    <t>1.2</t>
  </si>
  <si>
    <t>1.2 Psychological and socioeconomic processes</t>
  </si>
  <si>
    <t>Cancer and neoplasms</t>
  </si>
  <si>
    <t>Infrastructure</t>
  </si>
  <si>
    <t xml:space="preserve">The award falls into the umbrella term “Infrastructure”. To broadly distinguish from “Personal”, “Infrastructure” awards can be described as those funding a site or group, whether it is in administrative, construction or maintenance. Where possible, you must also use the “Comment” to add further details.Examples of “Infrastructure” awards include:
 Buildings &amp; equipment (construction, maintenance)
 ‘Core’ funding (e.g. for MRC units) &amp; other administrative costs
 Co-ordination ventures like CRNs, Methodology Hubs etc..
 Awards to support hosting/organising conferences
</t>
  </si>
  <si>
    <t>1.3</t>
  </si>
  <si>
    <t>1.3 Chemical and physical sciences</t>
  </si>
  <si>
    <t>Cardiovascular</t>
  </si>
  <si>
    <t>Studentships</t>
  </si>
  <si>
    <t>Several main funders support studentships via block grants to universities, sometimes referred to as Doctoral Training Partnerships or DTPs. These awards usually do not have sufficient granularity to code under HRCS, so to accommodate this method of funding into the analysis, we provide this tag as an option under the IndirectAward criteria. Please note that individual studentship data can also be submitted, although to balance the analysis we would seek to link studentships back to the DTP that funded them to avoid double counting of expenditure.</t>
  </si>
  <si>
    <t>1.4</t>
  </si>
  <si>
    <t xml:space="preserve">1.4 Methodologies and measurements </t>
  </si>
  <si>
    <t>Congenital</t>
  </si>
  <si>
    <t>Congenital Disorders</t>
  </si>
  <si>
    <t>Personal</t>
  </si>
  <si>
    <t xml:space="preserve">To broadly distinguish from Infrastructure, “Personal” awards are those that are given to an individual for a specific purpose outside of a research project/programme, such as extra training, salary support or conference attendance. Again, any details for this can be included in the “Comment” section. Examples of “Personal” awards include:
 Travel grants and other awards for conference attendance
 Bursaries and other awards to support researchers directly
 Professional membership fees
 Funding for clinician training, lab visits and secondments
</t>
  </si>
  <si>
    <t>1.5</t>
  </si>
  <si>
    <t>1.5 Resources and infrastructure (underpinning)</t>
  </si>
  <si>
    <t>Ear</t>
  </si>
  <si>
    <t>Incomplete/Missing</t>
  </si>
  <si>
    <t>There is not enough information to be able to judge what the award is for. E.g. if title/abstract is missing and/or unclear. Again, please include details of why the grant is classified as “Incomplete/Missing” in the “Comments” section.</t>
  </si>
  <si>
    <t>2.1</t>
  </si>
  <si>
    <t>2.1 Biological and endogenous factors</t>
  </si>
  <si>
    <t>2 Aetiology</t>
  </si>
  <si>
    <t>Eye</t>
  </si>
  <si>
    <t>NonHealthResearch</t>
  </si>
  <si>
    <t xml:space="preserve">The award is definitively not health research related. In most cases, we would not expect to see these awards at all, and they would be excluded from the analysis. However there may be circumstances where you would like the project team to help determine if an award should be included in your data submission. By adding this marker, and an accompanying “Comment” we will endeavour to assist you with these particularly tricky awards.
</t>
  </si>
  <si>
    <t>2.2</t>
  </si>
  <si>
    <t>2.2 Factors relating to physical environment</t>
  </si>
  <si>
    <t>Infection</t>
  </si>
  <si>
    <t>2.3</t>
  </si>
  <si>
    <t>2.3 Psychological, social and economic factors</t>
  </si>
  <si>
    <t>Immune</t>
  </si>
  <si>
    <t>Inflammatory and Immune System</t>
  </si>
  <si>
    <t>2.4</t>
  </si>
  <si>
    <t>2.4 Surveillance and distribution</t>
  </si>
  <si>
    <t>Injuries</t>
  </si>
  <si>
    <t>Injuries and Accidents</t>
  </si>
  <si>
    <t>2.5</t>
  </si>
  <si>
    <t>2.5 Research design and methodologies (aetiology)</t>
  </si>
  <si>
    <t>Mental</t>
  </si>
  <si>
    <t>Mental Health</t>
  </si>
  <si>
    <t>2.6</t>
  </si>
  <si>
    <t>2.6 Resources and infrastructure (aetiology)</t>
  </si>
  <si>
    <t>Metabolic and Endocrine</t>
  </si>
  <si>
    <t>3.1</t>
  </si>
  <si>
    <t>3.1 Primary prevention interventions to modify behaviours or promote well-being</t>
  </si>
  <si>
    <t>3 Prevention</t>
  </si>
  <si>
    <t>Muscle</t>
  </si>
  <si>
    <t>Musculoskeletal</t>
  </si>
  <si>
    <t>3.2</t>
  </si>
  <si>
    <t xml:space="preserve">3.2 Interventions to alter physical and biological environmental risks  </t>
  </si>
  <si>
    <t>Neuro</t>
  </si>
  <si>
    <t>Neurological</t>
  </si>
  <si>
    <t>3.3</t>
  </si>
  <si>
    <t>3.3 Nutrition and chemoprevention</t>
  </si>
  <si>
    <t>Oral and Gastrointestinal</t>
  </si>
  <si>
    <t>3.4</t>
  </si>
  <si>
    <t>3.4 Vaccines</t>
  </si>
  <si>
    <t>Renal</t>
  </si>
  <si>
    <t>Renal and Urogenital</t>
  </si>
  <si>
    <t>3.5</t>
  </si>
  <si>
    <t>3.5 Resources and infrastructure (prevention)</t>
  </si>
  <si>
    <t>Reproduction</t>
  </si>
  <si>
    <t>Reproductive Health and Childbirth</t>
  </si>
  <si>
    <t>4.1</t>
  </si>
  <si>
    <t xml:space="preserve">4.1 Discovery and preclinical testing of markers and technologies </t>
  </si>
  <si>
    <t>4 Detection and Diagnosis</t>
  </si>
  <si>
    <t>4.2</t>
  </si>
  <si>
    <t xml:space="preserve">4.2 Evaluation of markers and technologies </t>
  </si>
  <si>
    <t>Skin</t>
  </si>
  <si>
    <t>4.3</t>
  </si>
  <si>
    <t xml:space="preserve">4.3 Influences and impact </t>
  </si>
  <si>
    <t>4.4</t>
  </si>
  <si>
    <t>4.4 Population screening</t>
  </si>
  <si>
    <t>Generic</t>
  </si>
  <si>
    <t>Generic Health Relevance</t>
  </si>
  <si>
    <t>4.5</t>
  </si>
  <si>
    <t>4.5 Resources and infrastructure (detection)</t>
  </si>
  <si>
    <t>Other</t>
  </si>
  <si>
    <t>Disputed Aetiology and Other</t>
  </si>
  <si>
    <t>5.1</t>
  </si>
  <si>
    <t>5.1 Pharmaceuticals</t>
  </si>
  <si>
    <t>5 Treatment Development</t>
  </si>
  <si>
    <t>5.2</t>
  </si>
  <si>
    <t>5.2 Cellular and gene therapies</t>
  </si>
  <si>
    <t>5.3</t>
  </si>
  <si>
    <t>5.3 Medical devices</t>
  </si>
  <si>
    <t>5.4</t>
  </si>
  <si>
    <t>5.4 Surgery</t>
  </si>
  <si>
    <t>5.5</t>
  </si>
  <si>
    <t>5.5 Radiotherapy</t>
  </si>
  <si>
    <t>5.6</t>
  </si>
  <si>
    <t>5.6 Psychological and behavioural</t>
  </si>
  <si>
    <t>5.7</t>
  </si>
  <si>
    <t>5.7 Physical</t>
  </si>
  <si>
    <t>5.8</t>
  </si>
  <si>
    <t xml:space="preserve">5.8 Complementary </t>
  </si>
  <si>
    <t>5.9</t>
  </si>
  <si>
    <t>5.9 Resources and infrastructure (development of treatments)</t>
  </si>
  <si>
    <t>6.1</t>
  </si>
  <si>
    <t>6.1 Pharmaceuticals</t>
  </si>
  <si>
    <t>6 Treatment Evaluation</t>
  </si>
  <si>
    <t>6.2</t>
  </si>
  <si>
    <t>6.2 Cellular and gene therapies</t>
  </si>
  <si>
    <t>6.3</t>
  </si>
  <si>
    <t>6.3 Medical devices</t>
  </si>
  <si>
    <t>6.4</t>
  </si>
  <si>
    <t>6.4 Surgery</t>
  </si>
  <si>
    <t>6.5</t>
  </si>
  <si>
    <t>6.5 Radiotherapy</t>
  </si>
  <si>
    <t>6.6</t>
  </si>
  <si>
    <t>6.6 Psychological and behavioural</t>
  </si>
  <si>
    <t>6.7</t>
  </si>
  <si>
    <t xml:space="preserve">6.7 Physical </t>
  </si>
  <si>
    <t>6.8</t>
  </si>
  <si>
    <t xml:space="preserve">6.8 Complementary </t>
  </si>
  <si>
    <t>6.9</t>
  </si>
  <si>
    <t>6.9 Resources and infrastructure (evaluation of treatments)</t>
  </si>
  <si>
    <t>7.1</t>
  </si>
  <si>
    <t xml:space="preserve">7.1 Individual care needs </t>
  </si>
  <si>
    <t>7 Disease Management</t>
  </si>
  <si>
    <t>7.2</t>
  </si>
  <si>
    <t>7.2 End of life care</t>
  </si>
  <si>
    <t>7.3</t>
  </si>
  <si>
    <t>7.3 Management and decision making</t>
  </si>
  <si>
    <t>7.4</t>
  </si>
  <si>
    <t>7.4 Resources and infrastructure (disease management)</t>
  </si>
  <si>
    <t>8.1</t>
  </si>
  <si>
    <t>8.1 Organisation and delivery of services</t>
  </si>
  <si>
    <t>8 Health Services</t>
  </si>
  <si>
    <t>8.2</t>
  </si>
  <si>
    <t>8.2 Health and welfare economics</t>
  </si>
  <si>
    <t>8.3</t>
  </si>
  <si>
    <t xml:space="preserve">8.3 Policy, ethics and research governance </t>
  </si>
  <si>
    <t>8.4</t>
  </si>
  <si>
    <t>8.4 Research design and methodologies (health services)</t>
  </si>
  <si>
    <t>8.5</t>
  </si>
  <si>
    <t>8.5 Resources and infrastructure (health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</si>
</sst>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21">
    <font>
      <sz val="10"/>
      <color theme="1"/>
      <name val="Verdana"/>
      <family val="2"/>
    </font>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sz val="10"/>
      <name val="Arial"/>
      <family val="2"/>
    </font>
    <font>
      <b/>
      <sz val="10"/>
      <name val="Arial"/>
      <family val="2"/>
    </font>
    <font>
      <sz val="10"/>
      <name val="NewsGoth BT"/>
      <family val="2"/>
    </font>
    <font>
      <b/>
      <sz val="10"/>
      <name val="Verdana"/>
      <family val="2"/>
    </font>
    <font>
      <b/>
      <sz val="10"/>
      <color theme="3" tint="0.39997558519241921"/>
      <name val="Verdana"/>
      <family val="2"/>
    </font>
    <font>
      <sz val="14"/>
      <name val="Verdana"/>
      <family val="2"/>
    </font>
    <font>
      <sz val="10"/>
      <name val="Verdana"/>
      <family val="2"/>
    </font>
    <font>
      <b/>
      <sz val="12"/>
      <name val="Verdana"/>
      <family val="2"/>
    </font>
    <font>
      <u/>
      <sz val="10"/>
      <color theme="10"/>
      <name val="Verdana"/>
      <family val="2"/>
    </font>
    <font>
      <b/>
      <sz val="10"/>
      <color rgb="FFFF0000"/>
      <name val="Verdana"/>
      <family val="2"/>
    </font>
    <font>
      <sz val="10"/>
      <color rgb="FFFF0000"/>
      <name val="Verdana"/>
      <family val="2"/>
    </font>
    <font>
      <b/>
      <i/>
      <sz val="10"/>
      <color theme="1"/>
      <name val="Verdana"/>
      <family val="2"/>
    </font>
    <font>
      <b/>
      <u/>
      <sz val="10"/>
      <name val="Verdana"/>
      <family val="2"/>
    </font>
    <font>
      <u/>
      <sz val="10"/>
      <name val="Verdana"/>
      <family val="2"/>
    </font>
    <font>
      <b/>
      <i/>
      <sz val="10"/>
      <name val="Verdana"/>
      <family val="2"/>
    </font>
    <font>
      <sz val="10"/>
      <color theme="4"/>
      <name val="Verdana"/>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bgColor indexed="64"/>
      </patternFill>
    </fill>
    <fill>
      <patternFill patternType="solid">
        <fgColor them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13" fillId="0" borderId="0" applyNumberFormat="0" applyFill="0" applyBorder="0" applyAlignment="0" applyProtection="0"/>
    <xf numFmtId="0" fontId="2" fillId="0" borderId="0"/>
  </cellStyleXfs>
  <cellXfs count="64">
    <xf numFmtId="0" fontId="0" fillId="0" borderId="0" xfId="0"/>
    <xf numFmtId="0" fontId="3" fillId="0" borderId="0" xfId="0" applyFont="1"/>
    <xf numFmtId="164" fontId="6" fillId="0" borderId="0" xfId="1" applyNumberFormat="1" applyFont="1"/>
    <xf numFmtId="49" fontId="6" fillId="0" borderId="0" xfId="1" applyNumberFormat="1" applyFont="1"/>
    <xf numFmtId="0" fontId="6" fillId="0" borderId="0" xfId="1" applyFont="1"/>
    <xf numFmtId="164" fontId="5" fillId="2" borderId="0" xfId="1" applyNumberFormat="1" applyFill="1"/>
    <xf numFmtId="49" fontId="5" fillId="2" borderId="0" xfId="1" applyNumberFormat="1" applyFill="1"/>
    <xf numFmtId="49" fontId="5" fillId="0" borderId="0" xfId="1" applyNumberFormat="1"/>
    <xf numFmtId="0" fontId="5" fillId="0" borderId="0" xfId="1"/>
    <xf numFmtId="0" fontId="7" fillId="0" borderId="0" xfId="1" applyFont="1"/>
    <xf numFmtId="164" fontId="5" fillId="0" borderId="0" xfId="1" applyNumberFormat="1"/>
    <xf numFmtId="0" fontId="5" fillId="4" borderId="0" xfId="1" applyFill="1"/>
    <xf numFmtId="0" fontId="6" fillId="4" borderId="0" xfId="1" applyFont="1" applyFill="1"/>
    <xf numFmtId="0" fontId="11" fillId="0" borderId="0" xfId="1" applyFont="1"/>
    <xf numFmtId="0" fontId="11" fillId="3" borderId="0" xfId="1" applyFont="1" applyFill="1"/>
    <xf numFmtId="0" fontId="8" fillId="3" borderId="0" xfId="1" applyFont="1" applyFill="1"/>
    <xf numFmtId="14" fontId="0" fillId="0" borderId="0" xfId="0" applyNumberFormat="1"/>
    <xf numFmtId="165" fontId="9" fillId="0" borderId="0" xfId="0" applyNumberFormat="1" applyFont="1"/>
    <xf numFmtId="165" fontId="0" fillId="0" borderId="0" xfId="0" applyNumberFormat="1"/>
    <xf numFmtId="0" fontId="3" fillId="5" borderId="0" xfId="0" applyFont="1" applyFill="1"/>
    <xf numFmtId="0" fontId="8" fillId="5" borderId="0" xfId="0" applyFont="1" applyFill="1"/>
    <xf numFmtId="0" fontId="3" fillId="6" borderId="0" xfId="0" applyFont="1" applyFill="1"/>
    <xf numFmtId="0" fontId="13" fillId="0" borderId="0" xfId="2"/>
    <xf numFmtId="0" fontId="14" fillId="0" borderId="0" xfId="1" applyFont="1"/>
    <xf numFmtId="0" fontId="11" fillId="0" borderId="0" xfId="1" applyFont="1" applyAlignment="1">
      <alignment wrapText="1"/>
    </xf>
    <xf numFmtId="0" fontId="2" fillId="0" borderId="0" xfId="3"/>
    <xf numFmtId="164" fontId="11" fillId="3" borderId="0" xfId="1" applyNumberFormat="1" applyFont="1" applyFill="1"/>
    <xf numFmtId="164" fontId="8" fillId="3" borderId="0" xfId="1" applyNumberFormat="1" applyFont="1" applyFill="1"/>
    <xf numFmtId="0" fontId="3" fillId="7" borderId="0" xfId="0" applyFont="1" applyFill="1"/>
    <xf numFmtId="0" fontId="8" fillId="7" borderId="0" xfId="0" applyFont="1" applyFill="1"/>
    <xf numFmtId="0" fontId="14" fillId="0" borderId="0" xfId="0" applyFont="1"/>
    <xf numFmtId="0" fontId="16" fillId="0" borderId="0" xfId="0" applyFont="1"/>
    <xf numFmtId="0" fontId="1" fillId="0" borderId="0" xfId="3" applyFont="1"/>
    <xf numFmtId="0" fontId="8" fillId="0" borderId="0" xfId="1" applyFont="1"/>
    <xf numFmtId="0" fontId="17" fillId="0" borderId="0" xfId="1" applyFont="1"/>
    <xf numFmtId="0" fontId="10" fillId="4" borderId="0" xfId="1" applyFont="1" applyFill="1"/>
    <xf numFmtId="0" fontId="11" fillId="4" borderId="0" xfId="1" applyFont="1" applyFill="1"/>
    <xf numFmtId="0" fontId="12" fillId="4" borderId="0" xfId="1" applyFont="1" applyFill="1"/>
    <xf numFmtId="0" fontId="8" fillId="4" borderId="0" xfId="1" applyFont="1" applyFill="1"/>
    <xf numFmtId="0" fontId="11" fillId="0" borderId="0" xfId="1" applyFont="1" applyAlignment="1">
      <alignment vertical="top"/>
    </xf>
    <xf numFmtId="0" fontId="8" fillId="4" borderId="1" xfId="1" applyFont="1" applyFill="1" applyBorder="1" applyAlignment="1">
      <alignment horizontal="left" vertical="center"/>
    </xf>
    <xf numFmtId="0" fontId="8" fillId="4" borderId="1" xfId="1" applyFont="1" applyFill="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0" fillId="0" borderId="1" xfId="0" applyBorder="1" applyAlignment="1">
      <alignment horizontal="left" vertical="center" wrapText="1"/>
    </xf>
    <xf numFmtId="0" fontId="8" fillId="7" borderId="1" xfId="0" applyFont="1" applyFill="1" applyBorder="1" applyAlignment="1">
      <alignment horizontal="left" vertical="center"/>
    </xf>
    <xf numFmtId="0" fontId="11" fillId="0" borderId="1" xfId="0" applyFont="1" applyBorder="1" applyAlignment="1">
      <alignment horizontal="left" vertical="center" wrapText="1"/>
    </xf>
    <xf numFmtId="0" fontId="11" fillId="7" borderId="1" xfId="0" applyFont="1" applyFill="1" applyBorder="1" applyAlignment="1">
      <alignment horizontal="left" vertical="center" wrapText="1"/>
    </xf>
    <xf numFmtId="0" fontId="8" fillId="8" borderId="1" xfId="0" applyFont="1" applyFill="1" applyBorder="1" applyAlignment="1">
      <alignment horizontal="left" vertical="center"/>
    </xf>
    <xf numFmtId="0" fontId="3" fillId="7" borderId="1" xfId="0" applyFont="1" applyFill="1" applyBorder="1" applyAlignment="1">
      <alignment horizontal="left" vertical="center"/>
    </xf>
    <xf numFmtId="0" fontId="11" fillId="7" borderId="1" xfId="0" applyFont="1" applyFill="1" applyBorder="1" applyAlignment="1">
      <alignment horizontal="left" vertical="center"/>
    </xf>
    <xf numFmtId="0" fontId="15" fillId="0" borderId="1" xfId="0" applyFont="1" applyBorder="1" applyAlignment="1">
      <alignment horizontal="left" vertical="center" wrapText="1"/>
    </xf>
    <xf numFmtId="0" fontId="8" fillId="7" borderId="1" xfId="0" applyFont="1" applyFill="1" applyBorder="1" applyAlignment="1">
      <alignment horizontal="left" vertical="center" wrapText="1"/>
    </xf>
    <xf numFmtId="0" fontId="9" fillId="0" borderId="1" xfId="0" applyFont="1" applyBorder="1" applyAlignment="1">
      <alignment horizontal="left" vertical="center"/>
    </xf>
    <xf numFmtId="0" fontId="20" fillId="0" borderId="1" xfId="0" applyFont="1" applyBorder="1" applyAlignment="1">
      <alignment horizontal="left" vertical="center" wrapText="1"/>
    </xf>
    <xf numFmtId="0" fontId="8" fillId="0" borderId="1" xfId="1" applyFont="1" applyBorder="1" applyAlignment="1">
      <alignment horizontal="left" vertical="center"/>
    </xf>
    <xf numFmtId="0" fontId="11" fillId="0" borderId="1" xfId="1" applyFont="1" applyBorder="1" applyAlignment="1">
      <alignment horizontal="left" vertical="center" wrapText="1"/>
    </xf>
    <xf numFmtId="0" fontId="11" fillId="0" borderId="1" xfId="1" applyFont="1" applyBorder="1" applyAlignment="1">
      <alignment horizontal="left" vertical="center"/>
    </xf>
    <xf numFmtId="0" fontId="15" fillId="0" borderId="1" xfId="1" applyFont="1" applyBorder="1" applyAlignment="1">
      <alignment horizontal="left" vertical="center" wrapText="1"/>
    </xf>
    <xf numFmtId="0" fontId="14" fillId="7" borderId="1" xfId="0" applyFont="1" applyFill="1" applyBorder="1" applyAlignment="1">
      <alignment horizontal="left" vertical="center"/>
    </xf>
    <xf numFmtId="0" fontId="14" fillId="7" borderId="1" xfId="1" applyFont="1" applyFill="1" applyBorder="1" applyAlignment="1">
      <alignment horizontal="left" vertical="center"/>
    </xf>
    <xf numFmtId="0" fontId="11" fillId="6" borderId="0" xfId="1" applyFont="1" applyFill="1"/>
  </cellXfs>
  <cellStyles count="4">
    <cellStyle name="Hyperlink" xfId="2" builtinId="8"/>
    <cellStyle name="Normal" xfId="0" builtinId="0"/>
    <cellStyle name="Normal 2" xfId="1" xr:uid="{00000000-0005-0000-0000-000001000000}"/>
    <cellStyle name="Normal 3" xfId="3" xr:uid="{A343A9AF-E3A0-47EA-B4FB-E55435A7A78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James Carter - MRC UKRI" id="{9625E6CB-F5CE-4ECC-8B63-B3F351F24BB2}" userId="S::James.Carter@mrc.ukri.org::bfb375b7-be73-4c85-942f-bb54e92717f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1" dT="2022-12-19T14:22:45.05" personId="{9625E6CB-F5CE-4ECC-8B63-B3F351F24BB2}" id="{CEED5DF2-1EF9-4800-B5F6-A2153F3994EE}">
    <text>Award Title and Abstract need to be made public to allow sub-analysis of the dataset, e.g. by keyword search.
However, if these fields contain sensitive information, such as details of in vivo experiments, patent details or copyrighted materials, please ensure your submitted data is suitably redacted/anonymised.</text>
  </threadedComment>
  <threadedComment ref="S1" dT="2022-12-19T14:25:13.03" personId="{9625E6CB-F5CE-4ECC-8B63-B3F351F24BB2}" id="{911496CC-3C64-4EC1-B453-6C4784AD4358}">
    <text>Please note that lay abstracts will only be suitable for coding purposes if there is no scientific abstract available.</text>
  </threadedComment>
  <threadedComment ref="T1" dT="2022-12-19T14:10:20.61" personId="{9625E6CB-F5CE-4ECC-8B63-B3F351F24BB2}" id="{BB7EB5D9-AC33-46AF-B705-2A9C7ADB0CC1}">
    <text>Use Infrastructure, Studentships, Personal, Missing/Incomplete or NonHealthResearch - or leave blank</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rcsonline.net/reports/analysis-reports/analysis-2022-frequently-asked-questions/" TargetMode="External"/><Relationship Id="rId1" Type="http://schemas.openxmlformats.org/officeDocument/2006/relationships/hyperlink" Target="https://hrcsonline.net/reports/analysis-reports/uk-health-research-analysis-2018/analysis-2018-submission-guid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0DEAC-CAF3-4B16-A0CE-60D890A3DFCD}">
  <dimension ref="A1:R34"/>
  <sheetViews>
    <sheetView showGridLines="0" tabSelected="1" workbookViewId="0">
      <selection activeCell="B14" sqref="B14"/>
    </sheetView>
  </sheetViews>
  <sheetFormatPr defaultColWidth="0" defaultRowHeight="14.4" zeroHeight="1"/>
  <cols>
    <col min="1" max="1" width="8.7265625" style="25" customWidth="1"/>
    <col min="2" max="2" width="26.6328125" style="25" bestFit="1" customWidth="1"/>
    <col min="3" max="18" width="8.7265625" style="25" customWidth="1"/>
    <col min="19" max="16384" width="8.7265625" style="25" hidden="1"/>
  </cols>
  <sheetData>
    <row r="1" spans="1:18" s="13" customFormat="1" ht="17.399999999999999">
      <c r="A1" s="35" t="s">
        <v>0</v>
      </c>
      <c r="B1" s="35"/>
      <c r="C1" s="36"/>
      <c r="D1" s="36"/>
      <c r="E1" s="36"/>
      <c r="F1" s="36"/>
      <c r="G1" s="36"/>
      <c r="H1" s="36"/>
      <c r="I1" s="36"/>
      <c r="J1" s="36"/>
      <c r="K1" s="36"/>
      <c r="L1" s="36"/>
      <c r="M1" s="36"/>
      <c r="N1" s="36"/>
      <c r="O1" s="36"/>
      <c r="P1" s="36"/>
      <c r="Q1" s="36"/>
      <c r="R1" s="36"/>
    </row>
    <row r="2" spans="1:18" s="33" customFormat="1" ht="16.2">
      <c r="A2" s="37" t="s">
        <v>1</v>
      </c>
      <c r="B2" s="38"/>
      <c r="C2" s="38"/>
      <c r="D2" s="38"/>
      <c r="E2" s="38"/>
      <c r="F2" s="38"/>
      <c r="G2" s="38"/>
      <c r="H2" s="38"/>
      <c r="I2" s="38"/>
      <c r="J2" s="38"/>
      <c r="K2" s="38"/>
      <c r="L2" s="38"/>
      <c r="M2" s="38"/>
      <c r="N2" s="38"/>
      <c r="O2" s="38"/>
      <c r="P2" s="38"/>
      <c r="Q2" s="38"/>
      <c r="R2" s="38"/>
    </row>
    <row r="3" spans="1:18" s="13" customFormat="1" ht="12.6"/>
    <row r="4" spans="1:18" s="13" customFormat="1" ht="12.6">
      <c r="A4" s="34" t="s">
        <v>2</v>
      </c>
    </row>
    <row r="5" spans="1:18" s="13" customFormat="1" ht="12.6">
      <c r="A5" s="13" t="s">
        <v>3</v>
      </c>
    </row>
    <row r="6" spans="1:18" s="13" customFormat="1" ht="12.6">
      <c r="A6" s="13" t="s">
        <v>4</v>
      </c>
    </row>
    <row r="7" spans="1:18" s="13" customFormat="1" ht="12.6">
      <c r="A7" s="13" t="s">
        <v>5</v>
      </c>
    </row>
    <row r="8" spans="1:18" s="13" customFormat="1" ht="12.6"/>
    <row r="9" spans="1:18" s="13" customFormat="1" ht="12.6">
      <c r="A9" s="34" t="s">
        <v>6</v>
      </c>
    </row>
    <row r="10" spans="1:18" s="13" customFormat="1" ht="12.6">
      <c r="A10" s="13" t="s">
        <v>7</v>
      </c>
      <c r="H10" s="22" t="s">
        <v>8</v>
      </c>
    </row>
    <row r="11" spans="1:18" s="13" customFormat="1" ht="12.6">
      <c r="A11" s="23" t="s">
        <v>9</v>
      </c>
      <c r="C11" s="22"/>
    </row>
    <row r="12" spans="1:18" s="13" customFormat="1" ht="12.6">
      <c r="A12" s="23"/>
      <c r="B12" s="13" t="s">
        <v>10</v>
      </c>
      <c r="C12" s="22"/>
    </row>
    <row r="13" spans="1:18" s="13" customFormat="1" ht="12.6"/>
    <row r="14" spans="1:18">
      <c r="A14" s="34" t="s">
        <v>11</v>
      </c>
      <c r="B14" s="13"/>
      <c r="C14" s="13"/>
      <c r="D14" s="13"/>
      <c r="E14" s="13"/>
      <c r="F14" s="13"/>
      <c r="G14" s="13"/>
      <c r="H14" s="13"/>
      <c r="I14" s="13"/>
      <c r="J14" s="13"/>
      <c r="K14" s="13"/>
      <c r="L14" s="13"/>
    </row>
    <row r="15" spans="1:18">
      <c r="A15" s="32" t="s">
        <v>12</v>
      </c>
      <c r="B15" s="13"/>
      <c r="C15" s="13"/>
      <c r="D15" s="13"/>
      <c r="E15" s="13"/>
      <c r="F15" s="13"/>
      <c r="G15" s="13"/>
      <c r="H15" s="22" t="s">
        <v>13</v>
      </c>
      <c r="I15" s="13"/>
      <c r="J15" s="13"/>
      <c r="K15" s="13"/>
      <c r="L15" s="13"/>
    </row>
    <row r="16" spans="1:18">
      <c r="A16" s="32"/>
      <c r="B16" s="13"/>
      <c r="C16" s="13"/>
      <c r="D16" s="13"/>
      <c r="E16" s="13"/>
      <c r="F16" s="13"/>
      <c r="G16" s="13"/>
      <c r="H16" s="13"/>
      <c r="I16" s="13"/>
      <c r="J16" s="13"/>
      <c r="K16" s="13"/>
      <c r="L16" s="13"/>
    </row>
    <row r="17" spans="1:12">
      <c r="A17" s="13" t="s">
        <v>14</v>
      </c>
      <c r="B17" s="13"/>
      <c r="C17" s="13"/>
      <c r="D17" s="13"/>
      <c r="E17" s="13"/>
      <c r="F17" s="13"/>
      <c r="G17" s="13"/>
      <c r="H17" s="13"/>
      <c r="I17" s="13"/>
      <c r="J17" s="13"/>
      <c r="K17" s="13"/>
      <c r="L17" s="13"/>
    </row>
    <row r="18" spans="1:12">
      <c r="A18" s="13"/>
      <c r="B18" s="23" t="s">
        <v>15</v>
      </c>
      <c r="C18" s="13"/>
      <c r="D18" s="13"/>
      <c r="E18" s="13"/>
      <c r="F18" s="13"/>
      <c r="G18" s="13"/>
      <c r="H18" s="13"/>
      <c r="I18" s="13"/>
      <c r="J18" s="13"/>
      <c r="K18" s="13"/>
      <c r="L18" s="13"/>
    </row>
    <row r="19" spans="1:12">
      <c r="A19" s="13" t="s">
        <v>16</v>
      </c>
      <c r="B19" s="13"/>
      <c r="C19" s="13"/>
      <c r="D19" s="13"/>
      <c r="E19" s="13"/>
      <c r="F19" s="13"/>
      <c r="G19" s="13"/>
      <c r="H19" s="13"/>
      <c r="I19" s="13"/>
      <c r="J19" s="13"/>
      <c r="K19" s="13"/>
      <c r="L19" s="13"/>
    </row>
    <row r="20" spans="1:12">
      <c r="A20" s="13"/>
      <c r="B20" s="63" t="s">
        <v>17</v>
      </c>
      <c r="C20" s="63"/>
      <c r="D20" s="63"/>
      <c r="E20" s="63"/>
      <c r="F20" s="63"/>
      <c r="G20" s="63"/>
      <c r="H20" s="63"/>
      <c r="I20" s="13"/>
      <c r="J20" s="13"/>
      <c r="K20" s="13"/>
      <c r="L20" s="13"/>
    </row>
    <row r="21" spans="1:12">
      <c r="A21" s="13"/>
      <c r="B21" s="13" t="s">
        <v>18</v>
      </c>
      <c r="C21" s="13"/>
      <c r="D21" s="13"/>
      <c r="E21" s="13"/>
      <c r="F21" s="13"/>
      <c r="G21" s="13"/>
      <c r="H21" s="13"/>
      <c r="I21" s="13"/>
      <c r="J21" s="13"/>
      <c r="K21" s="13"/>
      <c r="L21" s="13"/>
    </row>
    <row r="22" spans="1:12">
      <c r="A22" s="13" t="s">
        <v>19</v>
      </c>
      <c r="B22" s="13"/>
      <c r="C22" s="13"/>
      <c r="D22" s="13"/>
      <c r="E22" s="13"/>
      <c r="F22" s="13"/>
      <c r="G22" s="13"/>
      <c r="H22" s="13"/>
      <c r="I22" s="13"/>
      <c r="J22" s="13"/>
      <c r="K22" s="13"/>
      <c r="L22" s="13"/>
    </row>
    <row r="23" spans="1:12">
      <c r="A23" s="13"/>
      <c r="B23" s="13" t="s">
        <v>20</v>
      </c>
      <c r="C23" s="13"/>
      <c r="D23" s="13"/>
      <c r="E23" s="13"/>
      <c r="F23" s="13"/>
      <c r="G23" s="13"/>
      <c r="H23" s="13"/>
      <c r="I23" s="13"/>
      <c r="J23" s="13"/>
      <c r="K23" s="13"/>
      <c r="L23" s="13"/>
    </row>
    <row r="24" spans="1:12">
      <c r="A24" s="13"/>
      <c r="B24" s="13" t="s">
        <v>21</v>
      </c>
      <c r="C24" s="13"/>
      <c r="D24" s="13"/>
      <c r="E24" s="13"/>
      <c r="F24" s="13"/>
      <c r="G24" s="13"/>
      <c r="H24" s="13"/>
      <c r="I24" s="13"/>
      <c r="J24" s="13"/>
      <c r="K24" s="13"/>
      <c r="L24" s="13"/>
    </row>
    <row r="25" spans="1:12">
      <c r="A25" s="39"/>
      <c r="B25" s="14"/>
      <c r="C25" s="27" t="s">
        <v>22</v>
      </c>
      <c r="D25" s="27" t="s">
        <v>23</v>
      </c>
      <c r="E25" s="27" t="s">
        <v>24</v>
      </c>
      <c r="F25" s="27" t="s">
        <v>25</v>
      </c>
      <c r="G25" s="27" t="s">
        <v>26</v>
      </c>
      <c r="H25" s="27" t="s">
        <v>27</v>
      </c>
      <c r="I25" s="27" t="s">
        <v>28</v>
      </c>
      <c r="J25" s="27" t="s">
        <v>29</v>
      </c>
      <c r="K25" s="27" t="s">
        <v>30</v>
      </c>
      <c r="L25" s="27" t="s">
        <v>31</v>
      </c>
    </row>
    <row r="26" spans="1:12">
      <c r="A26" s="39"/>
      <c r="B26" s="15" t="s">
        <v>32</v>
      </c>
      <c r="C26" s="26" t="s">
        <v>33</v>
      </c>
      <c r="D26" s="26">
        <v>25</v>
      </c>
      <c r="E26" s="26" t="s">
        <v>34</v>
      </c>
      <c r="F26" s="26">
        <v>25</v>
      </c>
      <c r="G26" s="26" t="s">
        <v>35</v>
      </c>
      <c r="H26" s="26">
        <v>25</v>
      </c>
      <c r="I26" s="26" t="s">
        <v>36</v>
      </c>
      <c r="J26" s="26">
        <v>25</v>
      </c>
      <c r="K26" s="14"/>
      <c r="L26" s="14"/>
    </row>
    <row r="27" spans="1:12">
      <c r="A27" s="39"/>
      <c r="B27" s="15" t="s">
        <v>37</v>
      </c>
      <c r="C27" s="26" t="s">
        <v>33</v>
      </c>
      <c r="D27" s="26">
        <v>20</v>
      </c>
      <c r="E27" s="26" t="s">
        <v>34</v>
      </c>
      <c r="F27" s="26">
        <v>20</v>
      </c>
      <c r="G27" s="26" t="s">
        <v>38</v>
      </c>
      <c r="H27" s="26">
        <v>20</v>
      </c>
      <c r="I27" s="26" t="s">
        <v>39</v>
      </c>
      <c r="J27" s="26">
        <v>20</v>
      </c>
      <c r="K27" s="26" t="s">
        <v>36</v>
      </c>
      <c r="L27" s="26">
        <v>20</v>
      </c>
    </row>
    <row r="28" spans="1:12">
      <c r="A28" s="39"/>
      <c r="B28" s="15" t="s">
        <v>40</v>
      </c>
      <c r="C28" s="26" t="s">
        <v>33</v>
      </c>
      <c r="D28" s="26">
        <v>20</v>
      </c>
      <c r="E28" s="26" t="s">
        <v>34</v>
      </c>
      <c r="F28" s="26">
        <v>20</v>
      </c>
      <c r="G28" s="26" t="s">
        <v>38</v>
      </c>
      <c r="H28" s="26">
        <v>20</v>
      </c>
      <c r="I28" s="26" t="s">
        <v>39</v>
      </c>
      <c r="J28" s="26">
        <v>20</v>
      </c>
      <c r="K28" s="26" t="s">
        <v>36</v>
      </c>
      <c r="L28" s="26">
        <v>20</v>
      </c>
    </row>
    <row r="29" spans="1:12">
      <c r="A29" s="39"/>
      <c r="B29" s="15" t="s">
        <v>41</v>
      </c>
      <c r="C29" s="26" t="s">
        <v>33</v>
      </c>
      <c r="D29" s="26">
        <v>25</v>
      </c>
      <c r="E29" s="26" t="s">
        <v>34</v>
      </c>
      <c r="F29" s="26">
        <v>25</v>
      </c>
      <c r="G29" s="26" t="s">
        <v>39</v>
      </c>
      <c r="H29" s="26">
        <v>25</v>
      </c>
      <c r="I29" s="26" t="s">
        <v>36</v>
      </c>
      <c r="J29" s="26">
        <v>25</v>
      </c>
      <c r="K29" s="26"/>
      <c r="L29" s="26"/>
    </row>
    <row r="30" spans="1:12">
      <c r="A30" s="13"/>
      <c r="C30" s="13"/>
      <c r="D30" s="13"/>
      <c r="E30" s="13"/>
      <c r="F30" s="13"/>
      <c r="G30" s="13"/>
      <c r="H30" s="13"/>
      <c r="I30" s="13"/>
      <c r="J30" s="13"/>
      <c r="K30" s="13"/>
      <c r="L30" s="13"/>
    </row>
    <row r="31" spans="1:12">
      <c r="A31" s="32"/>
      <c r="B31" s="13"/>
      <c r="C31" s="13"/>
      <c r="D31" s="13"/>
      <c r="E31" s="13"/>
      <c r="F31" s="13"/>
      <c r="G31" s="13"/>
      <c r="H31" s="13"/>
      <c r="I31" s="13"/>
      <c r="J31" s="13"/>
      <c r="K31" s="13"/>
      <c r="L31" s="13"/>
    </row>
    <row r="32" spans="1:12" hidden="1">
      <c r="B32" s="13"/>
      <c r="C32" s="13"/>
      <c r="D32" s="13"/>
      <c r="E32" s="13"/>
      <c r="F32" s="13"/>
      <c r="G32" s="13"/>
      <c r="H32" s="13"/>
      <c r="I32" s="13"/>
      <c r="J32" s="13"/>
      <c r="K32" s="13"/>
      <c r="L32" s="13"/>
    </row>
    <row r="33" spans="1:12" hidden="1">
      <c r="A33" s="13"/>
      <c r="B33" s="13"/>
      <c r="C33" s="13"/>
      <c r="D33" s="13"/>
      <c r="E33" s="13"/>
      <c r="F33" s="13"/>
      <c r="G33" s="13"/>
      <c r="H33" s="13"/>
      <c r="I33" s="13"/>
      <c r="J33" s="13"/>
      <c r="K33" s="13"/>
      <c r="L33" s="13"/>
    </row>
    <row r="34" spans="1:12" hidden="1">
      <c r="A34" s="13"/>
      <c r="B34" s="13"/>
      <c r="C34" s="13"/>
      <c r="D34" s="13"/>
      <c r="E34" s="13"/>
      <c r="F34" s="13"/>
      <c r="G34" s="13"/>
      <c r="H34" s="13"/>
      <c r="I34" s="13"/>
      <c r="J34" s="13"/>
      <c r="K34" s="13"/>
      <c r="L34" s="13"/>
    </row>
  </sheetData>
  <dataValidations count="2">
    <dataValidation type="list" allowBlank="1" showInputMessage="1" showErrorMessage="1" sqref="L25 L27:L29 J25:J29 H25:H29 F25:F29 D25:D29" xr:uid="{00000000-0002-0000-0000-000000000000}">
      <formula1>Proportions</formula1>
    </dataValidation>
    <dataValidation type="list" allowBlank="1" showInputMessage="1" showErrorMessage="1" sqref="K25 I25:I29 K27:K29 C25:C29 E25:E29 G25:G29" xr:uid="{00000000-0002-0000-0000-000001000000}">
      <formula1>HC_Codes</formula1>
    </dataValidation>
  </dataValidations>
  <hyperlinks>
    <hyperlink ref="H10" r:id="rId1" xr:uid="{70D62C34-6484-4F04-B2A6-2FACBA8C33DA}"/>
    <hyperlink ref="H15" r:id="rId2" xr:uid="{ED1EFDF9-A2D7-47F3-A305-32C9306539B9}"/>
  </hyperlinks>
  <pageMargins left="0.7" right="0.7" top="0.75" bottom="0.75" header="0.3" footer="0.3"/>
  <pageSetup paperSize="9"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06BEF-E3BE-4C18-9EEC-99CFEA228FAA}">
  <dimension ref="A1:F32"/>
  <sheetViews>
    <sheetView zoomScaleNormal="100" workbookViewId="0">
      <selection activeCell="B7" sqref="B7"/>
    </sheetView>
  </sheetViews>
  <sheetFormatPr defaultColWidth="0" defaultRowHeight="12.6" zeroHeight="1"/>
  <cols>
    <col min="1" max="1" width="32.7265625" style="13" customWidth="1"/>
    <col min="2" max="2" width="37" style="24" customWidth="1"/>
    <col min="3" max="3" width="78.7265625" style="24" customWidth="1"/>
    <col min="4" max="4" width="11" style="13" bestFit="1" customWidth="1"/>
    <col min="5" max="5" width="10.36328125" style="13" bestFit="1" customWidth="1"/>
    <col min="6" max="6" width="15.6328125" style="13" bestFit="1" customWidth="1"/>
    <col min="7" max="16384" width="8.7265625" style="13" hidden="1"/>
  </cols>
  <sheetData>
    <row r="1" spans="1:6" s="33" customFormat="1" ht="25.2">
      <c r="A1" s="40" t="s">
        <v>42</v>
      </c>
      <c r="B1" s="41" t="s">
        <v>43</v>
      </c>
      <c r="C1" s="41" t="s">
        <v>44</v>
      </c>
      <c r="D1" s="40" t="s">
        <v>45</v>
      </c>
      <c r="E1" s="40" t="s">
        <v>46</v>
      </c>
      <c r="F1" s="41" t="s">
        <v>47</v>
      </c>
    </row>
    <row r="2" spans="1:6" s="33" customFormat="1" ht="18.75" customHeight="1">
      <c r="A2" s="42" t="s">
        <v>48</v>
      </c>
      <c r="B2" s="43" t="s">
        <v>49</v>
      </c>
      <c r="C2" s="43" t="s">
        <v>50</v>
      </c>
      <c r="D2" s="44" t="s">
        <v>51</v>
      </c>
      <c r="E2" s="44" t="s">
        <v>52</v>
      </c>
      <c r="F2" s="45" t="s">
        <v>52</v>
      </c>
    </row>
    <row r="3" spans="1:6" s="33" customFormat="1" ht="24" customHeight="1">
      <c r="A3" s="51" t="s">
        <v>53</v>
      </c>
      <c r="B3" s="46" t="s">
        <v>54</v>
      </c>
      <c r="C3" s="46" t="s">
        <v>55</v>
      </c>
      <c r="D3" s="44" t="s">
        <v>51</v>
      </c>
      <c r="E3" s="47" t="s">
        <v>56</v>
      </c>
      <c r="F3" s="52" t="s">
        <v>57</v>
      </c>
    </row>
    <row r="4" spans="1:6" s="33" customFormat="1" ht="17.25" customHeight="1">
      <c r="A4" s="42" t="s">
        <v>58</v>
      </c>
      <c r="B4" s="43" t="s">
        <v>59</v>
      </c>
      <c r="C4" s="43" t="s">
        <v>60</v>
      </c>
      <c r="D4" s="44" t="s">
        <v>51</v>
      </c>
      <c r="E4" s="44" t="s">
        <v>52</v>
      </c>
      <c r="F4" s="45" t="s">
        <v>52</v>
      </c>
    </row>
    <row r="5" spans="1:6" s="33" customFormat="1" ht="27" customHeight="1">
      <c r="A5" s="42" t="s">
        <v>61</v>
      </c>
      <c r="B5" s="43" t="s">
        <v>62</v>
      </c>
      <c r="C5" s="43" t="s">
        <v>63</v>
      </c>
      <c r="D5" s="44" t="s">
        <v>51</v>
      </c>
      <c r="E5" s="44" t="s">
        <v>52</v>
      </c>
      <c r="F5" s="45" t="s">
        <v>52</v>
      </c>
    </row>
    <row r="6" spans="1:6" s="33" customFormat="1" ht="112.5" customHeight="1">
      <c r="A6" s="47" t="s">
        <v>64</v>
      </c>
      <c r="B6" s="48" t="s">
        <v>65</v>
      </c>
      <c r="C6" s="48" t="s">
        <v>66</v>
      </c>
      <c r="D6" s="45" t="s">
        <v>51</v>
      </c>
      <c r="E6" s="47" t="s">
        <v>56</v>
      </c>
      <c r="F6" s="49" t="s">
        <v>67</v>
      </c>
    </row>
    <row r="7" spans="1:6" s="33" customFormat="1" ht="25.2">
      <c r="A7" s="42" t="s">
        <v>68</v>
      </c>
      <c r="B7" s="43" t="s">
        <v>69</v>
      </c>
      <c r="C7" s="46" t="s">
        <v>70</v>
      </c>
      <c r="D7" s="44" t="s">
        <v>51</v>
      </c>
      <c r="E7" s="44" t="s">
        <v>52</v>
      </c>
      <c r="F7" s="50" t="s">
        <v>56</v>
      </c>
    </row>
    <row r="8" spans="1:6" s="33" customFormat="1">
      <c r="A8" s="42" t="s">
        <v>71</v>
      </c>
      <c r="B8" s="43" t="s">
        <v>72</v>
      </c>
      <c r="C8" s="43"/>
      <c r="D8" s="44" t="s">
        <v>51</v>
      </c>
      <c r="E8" s="44" t="s">
        <v>52</v>
      </c>
      <c r="F8" s="45" t="s">
        <v>52</v>
      </c>
    </row>
    <row r="9" spans="1:6" s="33" customFormat="1" ht="37.799999999999997">
      <c r="A9" s="42" t="s">
        <v>73</v>
      </c>
      <c r="B9" s="43" t="s">
        <v>74</v>
      </c>
      <c r="C9" s="46" t="s">
        <v>75</v>
      </c>
      <c r="D9" s="44" t="s">
        <v>51</v>
      </c>
      <c r="E9" s="45" t="s">
        <v>52</v>
      </c>
      <c r="F9" s="50" t="s">
        <v>56</v>
      </c>
    </row>
    <row r="10" spans="1:6" s="33" customFormat="1">
      <c r="A10" s="42" t="s">
        <v>76</v>
      </c>
      <c r="B10" s="43" t="s">
        <v>77</v>
      </c>
      <c r="C10" s="43"/>
      <c r="D10" s="44" t="s">
        <v>51</v>
      </c>
      <c r="E10" s="44" t="s">
        <v>52</v>
      </c>
      <c r="F10" s="45" t="s">
        <v>52</v>
      </c>
    </row>
    <row r="11" spans="1:6" s="33" customFormat="1" ht="25.2">
      <c r="A11" s="51" t="s">
        <v>78</v>
      </c>
      <c r="B11" s="43" t="s">
        <v>79</v>
      </c>
      <c r="C11" s="43" t="s">
        <v>80</v>
      </c>
      <c r="D11" s="44" t="s">
        <v>51</v>
      </c>
      <c r="E11" s="47" t="s">
        <v>56</v>
      </c>
      <c r="F11" s="52" t="s">
        <v>57</v>
      </c>
    </row>
    <row r="12" spans="1:6" s="33" customFormat="1" ht="25.2">
      <c r="A12" s="51" t="s">
        <v>81</v>
      </c>
      <c r="B12" s="43" t="s">
        <v>82</v>
      </c>
      <c r="C12" s="43" t="s">
        <v>83</v>
      </c>
      <c r="D12" s="44" t="s">
        <v>51</v>
      </c>
      <c r="E12" s="47" t="s">
        <v>56</v>
      </c>
      <c r="F12" s="52" t="s">
        <v>57</v>
      </c>
    </row>
    <row r="13" spans="1:6" s="33" customFormat="1">
      <c r="A13" s="42" t="s">
        <v>84</v>
      </c>
      <c r="B13" s="43" t="s">
        <v>85</v>
      </c>
      <c r="C13" s="43" t="s">
        <v>86</v>
      </c>
      <c r="D13" s="44" t="s">
        <v>87</v>
      </c>
      <c r="E13" s="44" t="s">
        <v>52</v>
      </c>
      <c r="F13" s="45" t="s">
        <v>52</v>
      </c>
    </row>
    <row r="14" spans="1:6" s="33" customFormat="1">
      <c r="A14" s="42" t="s">
        <v>88</v>
      </c>
      <c r="B14" s="43" t="s">
        <v>89</v>
      </c>
      <c r="C14" s="46" t="s">
        <v>90</v>
      </c>
      <c r="D14" s="44" t="s">
        <v>87</v>
      </c>
      <c r="E14" s="44" t="s">
        <v>52</v>
      </c>
      <c r="F14" s="45" t="s">
        <v>52</v>
      </c>
    </row>
    <row r="15" spans="1:6" s="33" customFormat="1" ht="25.2">
      <c r="A15" s="61" t="s">
        <v>91</v>
      </c>
      <c r="B15" s="46" t="s">
        <v>92</v>
      </c>
      <c r="C15" s="53" t="s">
        <v>93</v>
      </c>
      <c r="D15" s="44" t="s">
        <v>94</v>
      </c>
      <c r="E15" s="54" t="s">
        <v>95</v>
      </c>
      <c r="F15" s="45" t="s">
        <v>52</v>
      </c>
    </row>
    <row r="16" spans="1:6" s="33" customFormat="1">
      <c r="A16" s="55" t="s">
        <v>96</v>
      </c>
      <c r="B16" s="43" t="s">
        <v>97</v>
      </c>
      <c r="C16" s="56" t="s">
        <v>98</v>
      </c>
      <c r="D16" s="44" t="s">
        <v>99</v>
      </c>
      <c r="E16" s="55" t="s">
        <v>100</v>
      </c>
      <c r="F16" s="45" t="s">
        <v>52</v>
      </c>
    </row>
    <row r="17" spans="1:6" s="33" customFormat="1">
      <c r="A17" s="55" t="s">
        <v>101</v>
      </c>
      <c r="B17" s="43" t="s">
        <v>102</v>
      </c>
      <c r="C17" s="56" t="s">
        <v>103</v>
      </c>
      <c r="D17" s="44" t="s">
        <v>99</v>
      </c>
      <c r="E17" s="55" t="s">
        <v>104</v>
      </c>
      <c r="F17" s="45" t="s">
        <v>52</v>
      </c>
    </row>
    <row r="18" spans="1:6" s="33" customFormat="1">
      <c r="A18" s="42" t="s">
        <v>105</v>
      </c>
      <c r="B18" s="43" t="s">
        <v>106</v>
      </c>
      <c r="C18" s="46" t="s">
        <v>107</v>
      </c>
      <c r="D18" s="44" t="s">
        <v>51</v>
      </c>
      <c r="E18" s="44" t="s">
        <v>52</v>
      </c>
      <c r="F18" s="45" t="s">
        <v>52</v>
      </c>
    </row>
    <row r="19" spans="1:6" s="33" customFormat="1">
      <c r="A19" s="42" t="s">
        <v>108</v>
      </c>
      <c r="B19" s="43" t="s">
        <v>109</v>
      </c>
      <c r="C19" s="46" t="s">
        <v>110</v>
      </c>
      <c r="D19" s="44" t="s">
        <v>51</v>
      </c>
      <c r="E19" s="44" t="s">
        <v>52</v>
      </c>
      <c r="F19" s="45" t="s">
        <v>52</v>
      </c>
    </row>
    <row r="20" spans="1:6" s="33" customFormat="1">
      <c r="A20" s="51" t="s">
        <v>111</v>
      </c>
      <c r="B20" s="46" t="s">
        <v>112</v>
      </c>
      <c r="C20" s="46" t="s">
        <v>113</v>
      </c>
      <c r="D20" s="44" t="s">
        <v>51</v>
      </c>
      <c r="E20" s="47" t="s">
        <v>56</v>
      </c>
      <c r="F20" s="52" t="s">
        <v>57</v>
      </c>
    </row>
    <row r="21" spans="1:6" s="33" customFormat="1" ht="25.2">
      <c r="A21" s="42" t="s">
        <v>114</v>
      </c>
      <c r="B21" s="43" t="s">
        <v>115</v>
      </c>
      <c r="C21" s="46" t="s">
        <v>116</v>
      </c>
      <c r="D21" s="44" t="s">
        <v>117</v>
      </c>
      <c r="E21" s="44" t="s">
        <v>52</v>
      </c>
      <c r="F21" s="45" t="s">
        <v>52</v>
      </c>
    </row>
    <row r="22" spans="1:6" s="33" customFormat="1" ht="25.2">
      <c r="A22" s="51" t="s">
        <v>118</v>
      </c>
      <c r="B22" s="43" t="s">
        <v>119</v>
      </c>
      <c r="C22" s="46" t="s">
        <v>120</v>
      </c>
      <c r="D22" s="44" t="s">
        <v>51</v>
      </c>
      <c r="E22" s="47" t="s">
        <v>56</v>
      </c>
      <c r="F22" s="50" t="s">
        <v>56</v>
      </c>
    </row>
    <row r="23" spans="1:6">
      <c r="A23" s="57" t="s">
        <v>121</v>
      </c>
      <c r="B23" s="58" t="s">
        <v>122</v>
      </c>
      <c r="C23" s="58" t="s">
        <v>123</v>
      </c>
      <c r="D23" s="44" t="s">
        <v>117</v>
      </c>
      <c r="E23" s="59" t="s">
        <v>52</v>
      </c>
      <c r="F23" s="59" t="s">
        <v>52</v>
      </c>
    </row>
    <row r="24" spans="1:6" ht="25.2">
      <c r="A24" s="57" t="s">
        <v>124</v>
      </c>
      <c r="B24" s="58" t="s">
        <v>125</v>
      </c>
      <c r="C24" s="58" t="s">
        <v>126</v>
      </c>
      <c r="D24" s="44" t="s">
        <v>117</v>
      </c>
      <c r="E24" s="59" t="s">
        <v>52</v>
      </c>
      <c r="F24" s="59" t="s">
        <v>52</v>
      </c>
    </row>
    <row r="25" spans="1:6">
      <c r="A25" s="57" t="s">
        <v>127</v>
      </c>
      <c r="B25" s="58" t="s">
        <v>128</v>
      </c>
      <c r="C25" s="58" t="s">
        <v>129</v>
      </c>
      <c r="D25" s="44" t="s">
        <v>117</v>
      </c>
      <c r="E25" s="59" t="s">
        <v>52</v>
      </c>
      <c r="F25" s="59" t="s">
        <v>52</v>
      </c>
    </row>
    <row r="26" spans="1:6" ht="25.2">
      <c r="A26" s="57" t="s">
        <v>130</v>
      </c>
      <c r="B26" s="58" t="s">
        <v>125</v>
      </c>
      <c r="C26" s="58" t="s">
        <v>126</v>
      </c>
      <c r="D26" s="44" t="s">
        <v>117</v>
      </c>
      <c r="E26" s="59" t="s">
        <v>52</v>
      </c>
      <c r="F26" s="59" t="s">
        <v>52</v>
      </c>
    </row>
    <row r="27" spans="1:6" ht="25.2">
      <c r="A27" s="62" t="s">
        <v>131</v>
      </c>
      <c r="B27" s="58" t="s">
        <v>132</v>
      </c>
      <c r="C27" s="60" t="s">
        <v>133</v>
      </c>
      <c r="D27" s="59" t="s">
        <v>51</v>
      </c>
      <c r="E27" s="54" t="s">
        <v>95</v>
      </c>
      <c r="F27" s="59" t="s">
        <v>52</v>
      </c>
    </row>
    <row r="28" spans="1:6"/>
    <row r="29" spans="1:6"/>
    <row r="30" spans="1:6"/>
    <row r="31" spans="1:6"/>
    <row r="32" spans="1:6"/>
  </sheetData>
  <autoFilter ref="A1:F27" xr:uid="{501535E3-CE17-4803-A995-4DC1BD39EECE}"/>
  <dataValidations count="2">
    <dataValidation type="list" allowBlank="1" showInputMessage="1" showErrorMessage="1" sqref="E65572:E65576 E131108:E131112 E196644:E196648 E262180:E262184 E327716:E327720 E393252:E393256 E458788:E458792 E524324:E524328 E589860:E589864 E655396:E655400 E720932:E720936 E786468:E786472 E852004:E852008 E917540:E917544 E983076:E983080" xr:uid="{00000000-0002-0000-0000-000000000000}">
      <formula1>Proportions</formula1>
    </dataValidation>
    <dataValidation type="list" allowBlank="1" showInputMessage="1" showErrorMessage="1" sqref="F65572 F131108 F196644 F262180 F327716 F393252 F458788 F524324 F589860 F655396 F720932 F786468 F852004 F917540 F983076 F65574:F65576 F131110:F131112 F196646:F196648 F262182:F262184 F327718:F327720 F393254:F393256 F458790:F458792 F524326:F524328 F589862:F589864 F655398:F655400 F720934:F720936 F786470:F786472 F852006:F852008 F917542:F917544 F983078:F983080 C65572:D65576 C131108:D131112 C196644:D196648 C262180:D262184 C327716:D327720 C393252:D393256 C458788:D458792 C524324:D524328 C589860:D589864 C655396:D655400 C720932:D720936 C786468:D786472 C852004:D852008 C917540:D917544 C983076:D983080" xr:uid="{00000000-0002-0000-0000-000001000000}">
      <formula1>HC_Codes</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
  <sheetViews>
    <sheetView workbookViewId="0">
      <pane ySplit="1" topLeftCell="A2" activePane="bottomLeft" state="frozen"/>
      <selection pane="bottomLeft"/>
    </sheetView>
  </sheetViews>
  <sheetFormatPr defaultRowHeight="12.6"/>
  <cols>
    <col min="12" max="13" width="10.36328125" bestFit="1" customWidth="1"/>
    <col min="15" max="15" width="10.08984375" style="18" bestFit="1" customWidth="1"/>
    <col min="16" max="16" width="9" style="18"/>
    <col min="26" max="29" width="9" customWidth="1"/>
  </cols>
  <sheetData>
    <row r="1" spans="1:40" s="1" customFormat="1">
      <c r="A1" s="1" t="s">
        <v>48</v>
      </c>
      <c r="B1" s="28" t="s">
        <v>53</v>
      </c>
      <c r="C1" s="1" t="s">
        <v>134</v>
      </c>
      <c r="D1" s="1" t="s">
        <v>61</v>
      </c>
      <c r="E1" s="28" t="s">
        <v>64</v>
      </c>
      <c r="F1" s="1" t="s">
        <v>135</v>
      </c>
      <c r="G1" s="1" t="s">
        <v>71</v>
      </c>
      <c r="H1" s="1" t="s">
        <v>73</v>
      </c>
      <c r="I1" s="1" t="s">
        <v>76</v>
      </c>
      <c r="J1" s="29" t="s">
        <v>78</v>
      </c>
      <c r="K1" s="29" t="s">
        <v>81</v>
      </c>
      <c r="L1" s="1" t="s">
        <v>84</v>
      </c>
      <c r="M1" s="1" t="s">
        <v>88</v>
      </c>
      <c r="N1" s="30" t="s">
        <v>91</v>
      </c>
      <c r="O1" s="17" t="s">
        <v>96</v>
      </c>
      <c r="P1" s="17" t="s">
        <v>101</v>
      </c>
      <c r="Q1" s="1" t="s">
        <v>105</v>
      </c>
      <c r="R1" s="1" t="s">
        <v>136</v>
      </c>
      <c r="S1" s="29" t="s">
        <v>111</v>
      </c>
      <c r="T1" s="31" t="s">
        <v>114</v>
      </c>
      <c r="U1" s="28" t="s">
        <v>118</v>
      </c>
      <c r="V1" s="19" t="s">
        <v>137</v>
      </c>
      <c r="W1" s="19" t="s">
        <v>138</v>
      </c>
      <c r="X1" s="19" t="s">
        <v>139</v>
      </c>
      <c r="Y1" s="19" t="s">
        <v>140</v>
      </c>
      <c r="Z1" s="20" t="s">
        <v>141</v>
      </c>
      <c r="AA1" s="20" t="s">
        <v>142</v>
      </c>
      <c r="AB1" s="20" t="s">
        <v>143</v>
      </c>
      <c r="AC1" s="20" t="s">
        <v>144</v>
      </c>
      <c r="AD1" s="21" t="s">
        <v>22</v>
      </c>
      <c r="AE1" s="21" t="s">
        <v>23</v>
      </c>
      <c r="AF1" s="21" t="s">
        <v>24</v>
      </c>
      <c r="AG1" s="21" t="s">
        <v>25</v>
      </c>
      <c r="AH1" s="21" t="s">
        <v>26</v>
      </c>
      <c r="AI1" s="21" t="s">
        <v>27</v>
      </c>
      <c r="AJ1" s="21" t="s">
        <v>28</v>
      </c>
      <c r="AK1" s="21" t="s">
        <v>29</v>
      </c>
      <c r="AL1" s="21" t="s">
        <v>30</v>
      </c>
      <c r="AM1" s="21" t="s">
        <v>31</v>
      </c>
      <c r="AN1" s="30" t="s">
        <v>131</v>
      </c>
    </row>
    <row r="2" spans="1:40">
      <c r="L2" s="16"/>
      <c r="M2" s="16"/>
    </row>
  </sheetData>
  <sheetProtection deleteColumns="0"/>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Q49"/>
  <sheetViews>
    <sheetView workbookViewId="0">
      <pane ySplit="1" topLeftCell="A2" activePane="bottomLeft" state="frozen"/>
      <selection pane="bottomLeft" activeCell="C12" sqref="C12"/>
    </sheetView>
  </sheetViews>
  <sheetFormatPr defaultColWidth="0" defaultRowHeight="13.2" zeroHeight="1"/>
  <cols>
    <col min="1" max="1" width="9.7265625" style="10" bestFit="1" customWidth="1"/>
    <col min="2" max="2" width="3.6328125" style="10" customWidth="1"/>
    <col min="3" max="3" width="12.36328125" style="7" bestFit="1" customWidth="1"/>
    <col min="4" max="4" width="37.08984375" style="7" customWidth="1"/>
    <col min="5" max="5" width="19.26953125" style="7" bestFit="1" customWidth="1"/>
    <col min="6" max="6" width="3.6328125" style="7" customWidth="1"/>
    <col min="7" max="7" width="18.26953125" style="7" bestFit="1" customWidth="1"/>
    <col min="8" max="8" width="23.90625" style="7" bestFit="1" customWidth="1"/>
    <col min="9" max="9" width="3.6328125" style="7" customWidth="1"/>
    <col min="10" max="10" width="14" style="8" bestFit="1" customWidth="1"/>
    <col min="11" max="11" width="59.08984375" style="8" customWidth="1"/>
    <col min="12" max="259" width="9" style="8" hidden="1"/>
    <col min="260" max="260" width="16.36328125" style="8" hidden="1"/>
    <col min="261" max="261" width="14.08984375" style="8" hidden="1"/>
    <col min="262" max="262" width="37.08984375" style="8" hidden="1"/>
    <col min="263" max="263" width="26.26953125" style="8" hidden="1"/>
    <col min="264" max="264" width="20.36328125" style="8" hidden="1"/>
    <col min="265" max="265" width="11.6328125" style="8" hidden="1"/>
    <col min="266" max="515" width="9" style="8" hidden="1"/>
    <col min="516" max="516" width="16.36328125" style="8" hidden="1"/>
    <col min="517" max="517" width="14.08984375" style="8" hidden="1"/>
    <col min="518" max="518" width="37.08984375" style="8" hidden="1"/>
    <col min="519" max="519" width="26.26953125" style="8" hidden="1"/>
    <col min="520" max="520" width="20.36328125" style="8" hidden="1"/>
    <col min="521" max="521" width="11.6328125" style="8" hidden="1"/>
    <col min="522" max="771" width="9" style="8" hidden="1"/>
    <col min="772" max="772" width="16.36328125" style="8" hidden="1"/>
    <col min="773" max="773" width="14.08984375" style="8" hidden="1"/>
    <col min="774" max="774" width="37.08984375" style="8" hidden="1"/>
    <col min="775" max="775" width="26.26953125" style="8" hidden="1"/>
    <col min="776" max="776" width="20.36328125" style="8" hidden="1"/>
    <col min="777" max="777" width="11.6328125" style="8" hidden="1"/>
    <col min="778" max="1027" width="9" style="8" hidden="1"/>
    <col min="1028" max="1028" width="16.36328125" style="8" hidden="1"/>
    <col min="1029" max="1029" width="14.08984375" style="8" hidden="1"/>
    <col min="1030" max="1030" width="37.08984375" style="8" hidden="1"/>
    <col min="1031" max="1031" width="26.26953125" style="8" hidden="1"/>
    <col min="1032" max="1032" width="20.36328125" style="8" hidden="1"/>
    <col min="1033" max="1033" width="11.6328125" style="8" hidden="1"/>
    <col min="1034" max="1283" width="9" style="8" hidden="1"/>
    <col min="1284" max="1284" width="16.36328125" style="8" hidden="1"/>
    <col min="1285" max="1285" width="14.08984375" style="8" hidden="1"/>
    <col min="1286" max="1286" width="37.08984375" style="8" hidden="1"/>
    <col min="1287" max="1287" width="26.26953125" style="8" hidden="1"/>
    <col min="1288" max="1288" width="20.36328125" style="8" hidden="1"/>
    <col min="1289" max="1289" width="11.6328125" style="8" hidden="1"/>
    <col min="1290" max="1539" width="9" style="8" hidden="1"/>
    <col min="1540" max="1540" width="16.36328125" style="8" hidden="1"/>
    <col min="1541" max="1541" width="14.08984375" style="8" hidden="1"/>
    <col min="1542" max="1542" width="37.08984375" style="8" hidden="1"/>
    <col min="1543" max="1543" width="26.26953125" style="8" hidden="1"/>
    <col min="1544" max="1544" width="20.36328125" style="8" hidden="1"/>
    <col min="1545" max="1545" width="11.6328125" style="8" hidden="1"/>
    <col min="1546" max="1795" width="9" style="8" hidden="1"/>
    <col min="1796" max="1796" width="16.36328125" style="8" hidden="1"/>
    <col min="1797" max="1797" width="14.08984375" style="8" hidden="1"/>
    <col min="1798" max="1798" width="37.08984375" style="8" hidden="1"/>
    <col min="1799" max="1799" width="26.26953125" style="8" hidden="1"/>
    <col min="1800" max="1800" width="20.36328125" style="8" hidden="1"/>
    <col min="1801" max="1801" width="11.6328125" style="8" hidden="1"/>
    <col min="1802" max="2051" width="9" style="8" hidden="1"/>
    <col min="2052" max="2052" width="16.36328125" style="8" hidden="1"/>
    <col min="2053" max="2053" width="14.08984375" style="8" hidden="1"/>
    <col min="2054" max="2054" width="37.08984375" style="8" hidden="1"/>
    <col min="2055" max="2055" width="26.26953125" style="8" hidden="1"/>
    <col min="2056" max="2056" width="20.36328125" style="8" hidden="1"/>
    <col min="2057" max="2057" width="11.6328125" style="8" hidden="1"/>
    <col min="2058" max="2307" width="9" style="8" hidden="1"/>
    <col min="2308" max="2308" width="16.36328125" style="8" hidden="1"/>
    <col min="2309" max="2309" width="14.08984375" style="8" hidden="1"/>
    <col min="2310" max="2310" width="37.08984375" style="8" hidden="1"/>
    <col min="2311" max="2311" width="26.26953125" style="8" hidden="1"/>
    <col min="2312" max="2312" width="20.36328125" style="8" hidden="1"/>
    <col min="2313" max="2313" width="11.6328125" style="8" hidden="1"/>
    <col min="2314" max="2563" width="9" style="8" hidden="1"/>
    <col min="2564" max="2564" width="16.36328125" style="8" hidden="1"/>
    <col min="2565" max="2565" width="14.08984375" style="8" hidden="1"/>
    <col min="2566" max="2566" width="37.08984375" style="8" hidden="1"/>
    <col min="2567" max="2567" width="26.26953125" style="8" hidden="1"/>
    <col min="2568" max="2568" width="20.36328125" style="8" hidden="1"/>
    <col min="2569" max="2569" width="11.6328125" style="8" hidden="1"/>
    <col min="2570" max="2819" width="9" style="8" hidden="1"/>
    <col min="2820" max="2820" width="16.36328125" style="8" hidden="1"/>
    <col min="2821" max="2821" width="14.08984375" style="8" hidden="1"/>
    <col min="2822" max="2822" width="37.08984375" style="8" hidden="1"/>
    <col min="2823" max="2823" width="26.26953125" style="8" hidden="1"/>
    <col min="2824" max="2824" width="20.36328125" style="8" hidden="1"/>
    <col min="2825" max="2825" width="11.6328125" style="8" hidden="1"/>
    <col min="2826" max="3075" width="9" style="8" hidden="1"/>
    <col min="3076" max="3076" width="16.36328125" style="8" hidden="1"/>
    <col min="3077" max="3077" width="14.08984375" style="8" hidden="1"/>
    <col min="3078" max="3078" width="37.08984375" style="8" hidden="1"/>
    <col min="3079" max="3079" width="26.26953125" style="8" hidden="1"/>
    <col min="3080" max="3080" width="20.36328125" style="8" hidden="1"/>
    <col min="3081" max="3081" width="11.6328125" style="8" hidden="1"/>
    <col min="3082" max="3331" width="9" style="8" hidden="1"/>
    <col min="3332" max="3332" width="16.36328125" style="8" hidden="1"/>
    <col min="3333" max="3333" width="14.08984375" style="8" hidden="1"/>
    <col min="3334" max="3334" width="37.08984375" style="8" hidden="1"/>
    <col min="3335" max="3335" width="26.26953125" style="8" hidden="1"/>
    <col min="3336" max="3336" width="20.36328125" style="8" hidden="1"/>
    <col min="3337" max="3337" width="11.6328125" style="8" hidden="1"/>
    <col min="3338" max="3587" width="9" style="8" hidden="1"/>
    <col min="3588" max="3588" width="16.36328125" style="8" hidden="1"/>
    <col min="3589" max="3589" width="14.08984375" style="8" hidden="1"/>
    <col min="3590" max="3590" width="37.08984375" style="8" hidden="1"/>
    <col min="3591" max="3591" width="26.26953125" style="8" hidden="1"/>
    <col min="3592" max="3592" width="20.36328125" style="8" hidden="1"/>
    <col min="3593" max="3593" width="11.6328125" style="8" hidden="1"/>
    <col min="3594" max="3843" width="9" style="8" hidden="1"/>
    <col min="3844" max="3844" width="16.36328125" style="8" hidden="1"/>
    <col min="3845" max="3845" width="14.08984375" style="8" hidden="1"/>
    <col min="3846" max="3846" width="37.08984375" style="8" hidden="1"/>
    <col min="3847" max="3847" width="26.26953125" style="8" hidden="1"/>
    <col min="3848" max="3848" width="20.36328125" style="8" hidden="1"/>
    <col min="3849" max="3849" width="11.6328125" style="8" hidden="1"/>
    <col min="3850" max="4099" width="9" style="8" hidden="1"/>
    <col min="4100" max="4100" width="16.36328125" style="8" hidden="1"/>
    <col min="4101" max="4101" width="14.08984375" style="8" hidden="1"/>
    <col min="4102" max="4102" width="37.08984375" style="8" hidden="1"/>
    <col min="4103" max="4103" width="26.26953125" style="8" hidden="1"/>
    <col min="4104" max="4104" width="20.36328125" style="8" hidden="1"/>
    <col min="4105" max="4105" width="11.6328125" style="8" hidden="1"/>
    <col min="4106" max="4355" width="9" style="8" hidden="1"/>
    <col min="4356" max="4356" width="16.36328125" style="8" hidden="1"/>
    <col min="4357" max="4357" width="14.08984375" style="8" hidden="1"/>
    <col min="4358" max="4358" width="37.08984375" style="8" hidden="1"/>
    <col min="4359" max="4359" width="26.26953125" style="8" hidden="1"/>
    <col min="4360" max="4360" width="20.36328125" style="8" hidden="1"/>
    <col min="4361" max="4361" width="11.6328125" style="8" hidden="1"/>
    <col min="4362" max="4611" width="9" style="8" hidden="1"/>
    <col min="4612" max="4612" width="16.36328125" style="8" hidden="1"/>
    <col min="4613" max="4613" width="14.08984375" style="8" hidden="1"/>
    <col min="4614" max="4614" width="37.08984375" style="8" hidden="1"/>
    <col min="4615" max="4615" width="26.26953125" style="8" hidden="1"/>
    <col min="4616" max="4616" width="20.36328125" style="8" hidden="1"/>
    <col min="4617" max="4617" width="11.6328125" style="8" hidden="1"/>
    <col min="4618" max="4867" width="9" style="8" hidden="1"/>
    <col min="4868" max="4868" width="16.36328125" style="8" hidden="1"/>
    <col min="4869" max="4869" width="14.08984375" style="8" hidden="1"/>
    <col min="4870" max="4870" width="37.08984375" style="8" hidden="1"/>
    <col min="4871" max="4871" width="26.26953125" style="8" hidden="1"/>
    <col min="4872" max="4872" width="20.36328125" style="8" hidden="1"/>
    <col min="4873" max="4873" width="11.6328125" style="8" hidden="1"/>
    <col min="4874" max="5123" width="9" style="8" hidden="1"/>
    <col min="5124" max="5124" width="16.36328125" style="8" hidden="1"/>
    <col min="5125" max="5125" width="14.08984375" style="8" hidden="1"/>
    <col min="5126" max="5126" width="37.08984375" style="8" hidden="1"/>
    <col min="5127" max="5127" width="26.26953125" style="8" hidden="1"/>
    <col min="5128" max="5128" width="20.36328125" style="8" hidden="1"/>
    <col min="5129" max="5129" width="11.6328125" style="8" hidden="1"/>
    <col min="5130" max="5379" width="9" style="8" hidden="1"/>
    <col min="5380" max="5380" width="16.36328125" style="8" hidden="1"/>
    <col min="5381" max="5381" width="14.08984375" style="8" hidden="1"/>
    <col min="5382" max="5382" width="37.08984375" style="8" hidden="1"/>
    <col min="5383" max="5383" width="26.26953125" style="8" hidden="1"/>
    <col min="5384" max="5384" width="20.36328125" style="8" hidden="1"/>
    <col min="5385" max="5385" width="11.6328125" style="8" hidden="1"/>
    <col min="5386" max="5635" width="9" style="8" hidden="1"/>
    <col min="5636" max="5636" width="16.36328125" style="8" hidden="1"/>
    <col min="5637" max="5637" width="14.08984375" style="8" hidden="1"/>
    <col min="5638" max="5638" width="37.08984375" style="8" hidden="1"/>
    <col min="5639" max="5639" width="26.26953125" style="8" hidden="1"/>
    <col min="5640" max="5640" width="20.36328125" style="8" hidden="1"/>
    <col min="5641" max="5641" width="11.6328125" style="8" hidden="1"/>
    <col min="5642" max="5891" width="9" style="8" hidden="1"/>
    <col min="5892" max="5892" width="16.36328125" style="8" hidden="1"/>
    <col min="5893" max="5893" width="14.08984375" style="8" hidden="1"/>
    <col min="5894" max="5894" width="37.08984375" style="8" hidden="1"/>
    <col min="5895" max="5895" width="26.26953125" style="8" hidden="1"/>
    <col min="5896" max="5896" width="20.36328125" style="8" hidden="1"/>
    <col min="5897" max="5897" width="11.6328125" style="8" hidden="1"/>
    <col min="5898" max="6147" width="9" style="8" hidden="1"/>
    <col min="6148" max="6148" width="16.36328125" style="8" hidden="1"/>
    <col min="6149" max="6149" width="14.08984375" style="8" hidden="1"/>
    <col min="6150" max="6150" width="37.08984375" style="8" hidden="1"/>
    <col min="6151" max="6151" width="26.26953125" style="8" hidden="1"/>
    <col min="6152" max="6152" width="20.36328125" style="8" hidden="1"/>
    <col min="6153" max="6153" width="11.6328125" style="8" hidden="1"/>
    <col min="6154" max="6403" width="9" style="8" hidden="1"/>
    <col min="6404" max="6404" width="16.36328125" style="8" hidden="1"/>
    <col min="6405" max="6405" width="14.08984375" style="8" hidden="1"/>
    <col min="6406" max="6406" width="37.08984375" style="8" hidden="1"/>
    <col min="6407" max="6407" width="26.26953125" style="8" hidden="1"/>
    <col min="6408" max="6408" width="20.36328125" style="8" hidden="1"/>
    <col min="6409" max="6409" width="11.6328125" style="8" hidden="1"/>
    <col min="6410" max="6659" width="9" style="8" hidden="1"/>
    <col min="6660" max="6660" width="16.36328125" style="8" hidden="1"/>
    <col min="6661" max="6661" width="14.08984375" style="8" hidden="1"/>
    <col min="6662" max="6662" width="37.08984375" style="8" hidden="1"/>
    <col min="6663" max="6663" width="26.26953125" style="8" hidden="1"/>
    <col min="6664" max="6664" width="20.36328125" style="8" hidden="1"/>
    <col min="6665" max="6665" width="11.6328125" style="8" hidden="1"/>
    <col min="6666" max="6915" width="9" style="8" hidden="1"/>
    <col min="6916" max="6916" width="16.36328125" style="8" hidden="1"/>
    <col min="6917" max="6917" width="14.08984375" style="8" hidden="1"/>
    <col min="6918" max="6918" width="37.08984375" style="8" hidden="1"/>
    <col min="6919" max="6919" width="26.26953125" style="8" hidden="1"/>
    <col min="6920" max="6920" width="20.36328125" style="8" hidden="1"/>
    <col min="6921" max="6921" width="11.6328125" style="8" hidden="1"/>
    <col min="6922" max="7171" width="9" style="8" hidden="1"/>
    <col min="7172" max="7172" width="16.36328125" style="8" hidden="1"/>
    <col min="7173" max="7173" width="14.08984375" style="8" hidden="1"/>
    <col min="7174" max="7174" width="37.08984375" style="8" hidden="1"/>
    <col min="7175" max="7175" width="26.26953125" style="8" hidden="1"/>
    <col min="7176" max="7176" width="20.36328125" style="8" hidden="1"/>
    <col min="7177" max="7177" width="11.6328125" style="8" hidden="1"/>
    <col min="7178" max="7427" width="9" style="8" hidden="1"/>
    <col min="7428" max="7428" width="16.36328125" style="8" hidden="1"/>
    <col min="7429" max="7429" width="14.08984375" style="8" hidden="1"/>
    <col min="7430" max="7430" width="37.08984375" style="8" hidden="1"/>
    <col min="7431" max="7431" width="26.26953125" style="8" hidden="1"/>
    <col min="7432" max="7432" width="20.36328125" style="8" hidden="1"/>
    <col min="7433" max="7433" width="11.6328125" style="8" hidden="1"/>
    <col min="7434" max="7683" width="9" style="8" hidden="1"/>
    <col min="7684" max="7684" width="16.36328125" style="8" hidden="1"/>
    <col min="7685" max="7685" width="14.08984375" style="8" hidden="1"/>
    <col min="7686" max="7686" width="37.08984375" style="8" hidden="1"/>
    <col min="7687" max="7687" width="26.26953125" style="8" hidden="1"/>
    <col min="7688" max="7688" width="20.36328125" style="8" hidden="1"/>
    <col min="7689" max="7689" width="11.6328125" style="8" hidden="1"/>
    <col min="7690" max="7939" width="9" style="8" hidden="1"/>
    <col min="7940" max="7940" width="16.36328125" style="8" hidden="1"/>
    <col min="7941" max="7941" width="14.08984375" style="8" hidden="1"/>
    <col min="7942" max="7942" width="37.08984375" style="8" hidden="1"/>
    <col min="7943" max="7943" width="26.26953125" style="8" hidden="1"/>
    <col min="7944" max="7944" width="20.36328125" style="8" hidden="1"/>
    <col min="7945" max="7945" width="11.6328125" style="8" hidden="1"/>
    <col min="7946" max="8195" width="9" style="8" hidden="1"/>
    <col min="8196" max="8196" width="16.36328125" style="8" hidden="1"/>
    <col min="8197" max="8197" width="14.08984375" style="8" hidden="1"/>
    <col min="8198" max="8198" width="37.08984375" style="8" hidden="1"/>
    <col min="8199" max="8199" width="26.26953125" style="8" hidden="1"/>
    <col min="8200" max="8200" width="20.36328125" style="8" hidden="1"/>
    <col min="8201" max="8201" width="11.6328125" style="8" hidden="1"/>
    <col min="8202" max="8451" width="9" style="8" hidden="1"/>
    <col min="8452" max="8452" width="16.36328125" style="8" hidden="1"/>
    <col min="8453" max="8453" width="14.08984375" style="8" hidden="1"/>
    <col min="8454" max="8454" width="37.08984375" style="8" hidden="1"/>
    <col min="8455" max="8455" width="26.26953125" style="8" hidden="1"/>
    <col min="8456" max="8456" width="20.36328125" style="8" hidden="1"/>
    <col min="8457" max="8457" width="11.6328125" style="8" hidden="1"/>
    <col min="8458" max="8707" width="9" style="8" hidden="1"/>
    <col min="8708" max="8708" width="16.36328125" style="8" hidden="1"/>
    <col min="8709" max="8709" width="14.08984375" style="8" hidden="1"/>
    <col min="8710" max="8710" width="37.08984375" style="8" hidden="1"/>
    <col min="8711" max="8711" width="26.26953125" style="8" hidden="1"/>
    <col min="8712" max="8712" width="20.36328125" style="8" hidden="1"/>
    <col min="8713" max="8713" width="11.6328125" style="8" hidden="1"/>
    <col min="8714" max="8963" width="9" style="8" hidden="1"/>
    <col min="8964" max="8964" width="16.36328125" style="8" hidden="1"/>
    <col min="8965" max="8965" width="14.08984375" style="8" hidden="1"/>
    <col min="8966" max="8966" width="37.08984375" style="8" hidden="1"/>
    <col min="8967" max="8967" width="26.26953125" style="8" hidden="1"/>
    <col min="8968" max="8968" width="20.36328125" style="8" hidden="1"/>
    <col min="8969" max="8969" width="11.6328125" style="8" hidden="1"/>
    <col min="8970" max="9219" width="9" style="8" hidden="1"/>
    <col min="9220" max="9220" width="16.36328125" style="8" hidden="1"/>
    <col min="9221" max="9221" width="14.08984375" style="8" hidden="1"/>
    <col min="9222" max="9222" width="37.08984375" style="8" hidden="1"/>
    <col min="9223" max="9223" width="26.26953125" style="8" hidden="1"/>
    <col min="9224" max="9224" width="20.36328125" style="8" hidden="1"/>
    <col min="9225" max="9225" width="11.6328125" style="8" hidden="1"/>
    <col min="9226" max="9475" width="9" style="8" hidden="1"/>
    <col min="9476" max="9476" width="16.36328125" style="8" hidden="1"/>
    <col min="9477" max="9477" width="14.08984375" style="8" hidden="1"/>
    <col min="9478" max="9478" width="37.08984375" style="8" hidden="1"/>
    <col min="9479" max="9479" width="26.26953125" style="8" hidden="1"/>
    <col min="9480" max="9480" width="20.36328125" style="8" hidden="1"/>
    <col min="9481" max="9481" width="11.6328125" style="8" hidden="1"/>
    <col min="9482" max="9731" width="9" style="8" hidden="1"/>
    <col min="9732" max="9732" width="16.36328125" style="8" hidden="1"/>
    <col min="9733" max="9733" width="14.08984375" style="8" hidden="1"/>
    <col min="9734" max="9734" width="37.08984375" style="8" hidden="1"/>
    <col min="9735" max="9735" width="26.26953125" style="8" hidden="1"/>
    <col min="9736" max="9736" width="20.36328125" style="8" hidden="1"/>
    <col min="9737" max="9737" width="11.6328125" style="8" hidden="1"/>
    <col min="9738" max="9987" width="9" style="8" hidden="1"/>
    <col min="9988" max="9988" width="16.36328125" style="8" hidden="1"/>
    <col min="9989" max="9989" width="14.08984375" style="8" hidden="1"/>
    <col min="9990" max="9990" width="37.08984375" style="8" hidden="1"/>
    <col min="9991" max="9991" width="26.26953125" style="8" hidden="1"/>
    <col min="9992" max="9992" width="20.36328125" style="8" hidden="1"/>
    <col min="9993" max="9993" width="11.6328125" style="8" hidden="1"/>
    <col min="9994" max="10243" width="9" style="8" hidden="1"/>
    <col min="10244" max="10244" width="16.36328125" style="8" hidden="1"/>
    <col min="10245" max="10245" width="14.08984375" style="8" hidden="1"/>
    <col min="10246" max="10246" width="37.08984375" style="8" hidden="1"/>
    <col min="10247" max="10247" width="26.26953125" style="8" hidden="1"/>
    <col min="10248" max="10248" width="20.36328125" style="8" hidden="1"/>
    <col min="10249" max="10249" width="11.6328125" style="8" hidden="1"/>
    <col min="10250" max="10499" width="9" style="8" hidden="1"/>
    <col min="10500" max="10500" width="16.36328125" style="8" hidden="1"/>
    <col min="10501" max="10501" width="14.08984375" style="8" hidden="1"/>
    <col min="10502" max="10502" width="37.08984375" style="8" hidden="1"/>
    <col min="10503" max="10503" width="26.26953125" style="8" hidden="1"/>
    <col min="10504" max="10504" width="20.36328125" style="8" hidden="1"/>
    <col min="10505" max="10505" width="11.6328125" style="8" hidden="1"/>
    <col min="10506" max="10755" width="9" style="8" hidden="1"/>
    <col min="10756" max="10756" width="16.36328125" style="8" hidden="1"/>
    <col min="10757" max="10757" width="14.08984375" style="8" hidden="1"/>
    <col min="10758" max="10758" width="37.08984375" style="8" hidden="1"/>
    <col min="10759" max="10759" width="26.26953125" style="8" hidden="1"/>
    <col min="10760" max="10760" width="20.36328125" style="8" hidden="1"/>
    <col min="10761" max="10761" width="11.6328125" style="8" hidden="1"/>
    <col min="10762" max="11011" width="9" style="8" hidden="1"/>
    <col min="11012" max="11012" width="16.36328125" style="8" hidden="1"/>
    <col min="11013" max="11013" width="14.08984375" style="8" hidden="1"/>
    <col min="11014" max="11014" width="37.08984375" style="8" hidden="1"/>
    <col min="11015" max="11015" width="26.26953125" style="8" hidden="1"/>
    <col min="11016" max="11016" width="20.36328125" style="8" hidden="1"/>
    <col min="11017" max="11017" width="11.6328125" style="8" hidden="1"/>
    <col min="11018" max="11267" width="9" style="8" hidden="1"/>
    <col min="11268" max="11268" width="16.36328125" style="8" hidden="1"/>
    <col min="11269" max="11269" width="14.08984375" style="8" hidden="1"/>
    <col min="11270" max="11270" width="37.08984375" style="8" hidden="1"/>
    <col min="11271" max="11271" width="26.26953125" style="8" hidden="1"/>
    <col min="11272" max="11272" width="20.36328125" style="8" hidden="1"/>
    <col min="11273" max="11273" width="11.6328125" style="8" hidden="1"/>
    <col min="11274" max="11523" width="9" style="8" hidden="1"/>
    <col min="11524" max="11524" width="16.36328125" style="8" hidden="1"/>
    <col min="11525" max="11525" width="14.08984375" style="8" hidden="1"/>
    <col min="11526" max="11526" width="37.08984375" style="8" hidden="1"/>
    <col min="11527" max="11527" width="26.26953125" style="8" hidden="1"/>
    <col min="11528" max="11528" width="20.36328125" style="8" hidden="1"/>
    <col min="11529" max="11529" width="11.6328125" style="8" hidden="1"/>
    <col min="11530" max="11779" width="9" style="8" hidden="1"/>
    <col min="11780" max="11780" width="16.36328125" style="8" hidden="1"/>
    <col min="11781" max="11781" width="14.08984375" style="8" hidden="1"/>
    <col min="11782" max="11782" width="37.08984375" style="8" hidden="1"/>
    <col min="11783" max="11783" width="26.26953125" style="8" hidden="1"/>
    <col min="11784" max="11784" width="20.36328125" style="8" hidden="1"/>
    <col min="11785" max="11785" width="11.6328125" style="8" hidden="1"/>
    <col min="11786" max="12035" width="9" style="8" hidden="1"/>
    <col min="12036" max="12036" width="16.36328125" style="8" hidden="1"/>
    <col min="12037" max="12037" width="14.08984375" style="8" hidden="1"/>
    <col min="12038" max="12038" width="37.08984375" style="8" hidden="1"/>
    <col min="12039" max="12039" width="26.26953125" style="8" hidden="1"/>
    <col min="12040" max="12040" width="20.36328125" style="8" hidden="1"/>
    <col min="12041" max="12041" width="11.6328125" style="8" hidden="1"/>
    <col min="12042" max="12291" width="9" style="8" hidden="1"/>
    <col min="12292" max="12292" width="16.36328125" style="8" hidden="1"/>
    <col min="12293" max="12293" width="14.08984375" style="8" hidden="1"/>
    <col min="12294" max="12294" width="37.08984375" style="8" hidden="1"/>
    <col min="12295" max="12295" width="26.26953125" style="8" hidden="1"/>
    <col min="12296" max="12296" width="20.36328125" style="8" hidden="1"/>
    <col min="12297" max="12297" width="11.6328125" style="8" hidden="1"/>
    <col min="12298" max="12547" width="9" style="8" hidden="1"/>
    <col min="12548" max="12548" width="16.36328125" style="8" hidden="1"/>
    <col min="12549" max="12549" width="14.08984375" style="8" hidden="1"/>
    <col min="12550" max="12550" width="37.08984375" style="8" hidden="1"/>
    <col min="12551" max="12551" width="26.26953125" style="8" hidden="1"/>
    <col min="12552" max="12552" width="20.36328125" style="8" hidden="1"/>
    <col min="12553" max="12553" width="11.6328125" style="8" hidden="1"/>
    <col min="12554" max="12803" width="9" style="8" hidden="1"/>
    <col min="12804" max="12804" width="16.36328125" style="8" hidden="1"/>
    <col min="12805" max="12805" width="14.08984375" style="8" hidden="1"/>
    <col min="12806" max="12806" width="37.08984375" style="8" hidden="1"/>
    <col min="12807" max="12807" width="26.26953125" style="8" hidden="1"/>
    <col min="12808" max="12808" width="20.36328125" style="8" hidden="1"/>
    <col min="12809" max="12809" width="11.6328125" style="8" hidden="1"/>
    <col min="12810" max="13059" width="9" style="8" hidden="1"/>
    <col min="13060" max="13060" width="16.36328125" style="8" hidden="1"/>
    <col min="13061" max="13061" width="14.08984375" style="8" hidden="1"/>
    <col min="13062" max="13062" width="37.08984375" style="8" hidden="1"/>
    <col min="13063" max="13063" width="26.26953125" style="8" hidden="1"/>
    <col min="13064" max="13064" width="20.36328125" style="8" hidden="1"/>
    <col min="13065" max="13065" width="11.6328125" style="8" hidden="1"/>
    <col min="13066" max="13315" width="9" style="8" hidden="1"/>
    <col min="13316" max="13316" width="16.36328125" style="8" hidden="1"/>
    <col min="13317" max="13317" width="14.08984375" style="8" hidden="1"/>
    <col min="13318" max="13318" width="37.08984375" style="8" hidden="1"/>
    <col min="13319" max="13319" width="26.26953125" style="8" hidden="1"/>
    <col min="13320" max="13320" width="20.36328125" style="8" hidden="1"/>
    <col min="13321" max="13321" width="11.6328125" style="8" hidden="1"/>
    <col min="13322" max="13571" width="9" style="8" hidden="1"/>
    <col min="13572" max="13572" width="16.36328125" style="8" hidden="1"/>
    <col min="13573" max="13573" width="14.08984375" style="8" hidden="1"/>
    <col min="13574" max="13574" width="37.08984375" style="8" hidden="1"/>
    <col min="13575" max="13575" width="26.26953125" style="8" hidden="1"/>
    <col min="13576" max="13576" width="20.36328125" style="8" hidden="1"/>
    <col min="13577" max="13577" width="11.6328125" style="8" hidden="1"/>
    <col min="13578" max="13827" width="9" style="8" hidden="1"/>
    <col min="13828" max="13828" width="16.36328125" style="8" hidden="1"/>
    <col min="13829" max="13829" width="14.08984375" style="8" hidden="1"/>
    <col min="13830" max="13830" width="37.08984375" style="8" hidden="1"/>
    <col min="13831" max="13831" width="26.26953125" style="8" hidden="1"/>
    <col min="13832" max="13832" width="20.36328125" style="8" hidden="1"/>
    <col min="13833" max="13833" width="11.6328125" style="8" hidden="1"/>
    <col min="13834" max="14083" width="9" style="8" hidden="1"/>
    <col min="14084" max="14084" width="16.36328125" style="8" hidden="1"/>
    <col min="14085" max="14085" width="14.08984375" style="8" hidden="1"/>
    <col min="14086" max="14086" width="37.08984375" style="8" hidden="1"/>
    <col min="14087" max="14087" width="26.26953125" style="8" hidden="1"/>
    <col min="14088" max="14088" width="20.36328125" style="8" hidden="1"/>
    <col min="14089" max="14089" width="11.6328125" style="8" hidden="1"/>
    <col min="14090" max="14339" width="9" style="8" hidden="1"/>
    <col min="14340" max="14340" width="16.36328125" style="8" hidden="1"/>
    <col min="14341" max="14341" width="14.08984375" style="8" hidden="1"/>
    <col min="14342" max="14342" width="37.08984375" style="8" hidden="1"/>
    <col min="14343" max="14343" width="26.26953125" style="8" hidden="1"/>
    <col min="14344" max="14344" width="20.36328125" style="8" hidden="1"/>
    <col min="14345" max="14345" width="11.6328125" style="8" hidden="1"/>
    <col min="14346" max="14595" width="9" style="8" hidden="1"/>
    <col min="14596" max="14596" width="16.36328125" style="8" hidden="1"/>
    <col min="14597" max="14597" width="14.08984375" style="8" hidden="1"/>
    <col min="14598" max="14598" width="37.08984375" style="8" hidden="1"/>
    <col min="14599" max="14599" width="26.26953125" style="8" hidden="1"/>
    <col min="14600" max="14600" width="20.36328125" style="8" hidden="1"/>
    <col min="14601" max="14601" width="11.6328125" style="8" hidden="1"/>
    <col min="14602" max="14851" width="9" style="8" hidden="1"/>
    <col min="14852" max="14852" width="16.36328125" style="8" hidden="1"/>
    <col min="14853" max="14853" width="14.08984375" style="8" hidden="1"/>
    <col min="14854" max="14854" width="37.08984375" style="8" hidden="1"/>
    <col min="14855" max="14855" width="26.26953125" style="8" hidden="1"/>
    <col min="14856" max="14856" width="20.36328125" style="8" hidden="1"/>
    <col min="14857" max="14857" width="11.6328125" style="8" hidden="1"/>
    <col min="14858" max="15107" width="9" style="8" hidden="1"/>
    <col min="15108" max="15108" width="16.36328125" style="8" hidden="1"/>
    <col min="15109" max="15109" width="14.08984375" style="8" hidden="1"/>
    <col min="15110" max="15110" width="37.08984375" style="8" hidden="1"/>
    <col min="15111" max="15111" width="26.26953125" style="8" hidden="1"/>
    <col min="15112" max="15112" width="20.36328125" style="8" hidden="1"/>
    <col min="15113" max="15113" width="11.6328125" style="8" hidden="1"/>
    <col min="15114" max="15363" width="9" style="8" hidden="1"/>
    <col min="15364" max="15364" width="16.36328125" style="8" hidden="1"/>
    <col min="15365" max="15365" width="14.08984375" style="8" hidden="1"/>
    <col min="15366" max="15366" width="37.08984375" style="8" hidden="1"/>
    <col min="15367" max="15367" width="26.26953125" style="8" hidden="1"/>
    <col min="15368" max="15368" width="20.36328125" style="8" hidden="1"/>
    <col min="15369" max="15369" width="11.6328125" style="8" hidden="1"/>
    <col min="15370" max="15619" width="9" style="8" hidden="1"/>
    <col min="15620" max="15620" width="16.36328125" style="8" hidden="1"/>
    <col min="15621" max="15621" width="14.08984375" style="8" hidden="1"/>
    <col min="15622" max="15622" width="37.08984375" style="8" hidden="1"/>
    <col min="15623" max="15623" width="26.26953125" style="8" hidden="1"/>
    <col min="15624" max="15624" width="20.36328125" style="8" hidden="1"/>
    <col min="15625" max="15625" width="11.6328125" style="8" hidden="1"/>
    <col min="15626" max="15875" width="9" style="8" hidden="1"/>
    <col min="15876" max="15876" width="16.36328125" style="8" hidden="1"/>
    <col min="15877" max="15877" width="14.08984375" style="8" hidden="1"/>
    <col min="15878" max="15878" width="37.08984375" style="8" hidden="1"/>
    <col min="15879" max="15879" width="26.26953125" style="8" hidden="1"/>
    <col min="15880" max="15880" width="20.36328125" style="8" hidden="1"/>
    <col min="15881" max="15881" width="11.6328125" style="8" hidden="1"/>
    <col min="15882" max="16131" width="9" style="8" hidden="1"/>
    <col min="16132" max="16132" width="16.36328125" style="8" hidden="1"/>
    <col min="16133" max="16133" width="14.08984375" style="8" hidden="1"/>
    <col min="16134" max="16134" width="37.08984375" style="8" hidden="1"/>
    <col min="16135" max="16135" width="26.26953125" style="8" hidden="1"/>
    <col min="16136" max="16136" width="20.36328125" style="8" hidden="1"/>
    <col min="16137" max="16137" width="11.6328125" style="8" hidden="1"/>
    <col min="16138" max="16384" width="9" style="8" hidden="1"/>
  </cols>
  <sheetData>
    <row r="1" spans="1:11" s="4" customFormat="1">
      <c r="A1" s="2" t="s">
        <v>145</v>
      </c>
      <c r="B1" s="2"/>
      <c r="C1" s="3" t="s">
        <v>146</v>
      </c>
      <c r="D1" s="3" t="s">
        <v>147</v>
      </c>
      <c r="E1" s="3" t="s">
        <v>148</v>
      </c>
      <c r="F1" s="3"/>
      <c r="G1" s="3" t="s">
        <v>149</v>
      </c>
      <c r="H1" s="3" t="s">
        <v>150</v>
      </c>
      <c r="I1" s="3"/>
      <c r="J1" s="4" t="s">
        <v>151</v>
      </c>
      <c r="K1" s="4" t="s">
        <v>152</v>
      </c>
    </row>
    <row r="2" spans="1:11">
      <c r="A2" s="5">
        <v>0</v>
      </c>
      <c r="C2" s="6" t="s">
        <v>153</v>
      </c>
      <c r="D2" s="7" t="s">
        <v>154</v>
      </c>
      <c r="E2" s="7" t="s">
        <v>155</v>
      </c>
      <c r="G2" s="6" t="s">
        <v>156</v>
      </c>
      <c r="H2" s="7" t="s">
        <v>156</v>
      </c>
      <c r="J2" s="12"/>
      <c r="K2" s="8" t="s">
        <v>157</v>
      </c>
    </row>
    <row r="3" spans="1:11">
      <c r="A3" s="5">
        <v>20</v>
      </c>
      <c r="C3" s="6" t="s">
        <v>158</v>
      </c>
      <c r="D3" s="7" t="s">
        <v>159</v>
      </c>
      <c r="E3" s="7" t="s">
        <v>155</v>
      </c>
      <c r="G3" s="6" t="s">
        <v>33</v>
      </c>
      <c r="H3" s="7" t="s">
        <v>160</v>
      </c>
      <c r="J3" s="11" t="s">
        <v>161</v>
      </c>
      <c r="K3" s="8" t="s">
        <v>162</v>
      </c>
    </row>
    <row r="4" spans="1:11">
      <c r="A4" s="5">
        <v>25</v>
      </c>
      <c r="C4" s="6" t="s">
        <v>163</v>
      </c>
      <c r="D4" s="7" t="s">
        <v>164</v>
      </c>
      <c r="E4" s="7" t="s">
        <v>155</v>
      </c>
      <c r="G4" s="6" t="s">
        <v>34</v>
      </c>
      <c r="H4" s="7" t="s">
        <v>165</v>
      </c>
      <c r="J4" s="11" t="s">
        <v>166</v>
      </c>
      <c r="K4" s="8" t="s">
        <v>167</v>
      </c>
    </row>
    <row r="5" spans="1:11">
      <c r="A5" s="5">
        <f>1/3*100</f>
        <v>33.333333333333329</v>
      </c>
      <c r="C5" s="6" t="s">
        <v>168</v>
      </c>
      <c r="D5" s="9" t="s">
        <v>169</v>
      </c>
      <c r="E5" s="7" t="s">
        <v>155</v>
      </c>
      <c r="G5" s="6" t="s">
        <v>170</v>
      </c>
      <c r="H5" s="7" t="s">
        <v>171</v>
      </c>
      <c r="J5" s="11" t="s">
        <v>172</v>
      </c>
      <c r="K5" s="8" t="s">
        <v>173</v>
      </c>
    </row>
    <row r="6" spans="1:11">
      <c r="A6" s="5">
        <v>50</v>
      </c>
      <c r="C6" s="6" t="s">
        <v>174</v>
      </c>
      <c r="D6" s="7" t="s">
        <v>175</v>
      </c>
      <c r="E6" s="7" t="s">
        <v>155</v>
      </c>
      <c r="G6" s="6" t="s">
        <v>176</v>
      </c>
      <c r="H6" s="7" t="s">
        <v>176</v>
      </c>
      <c r="J6" s="11" t="s">
        <v>177</v>
      </c>
      <c r="K6" s="8" t="s">
        <v>178</v>
      </c>
    </row>
    <row r="7" spans="1:11" ht="12.75" customHeight="1">
      <c r="A7" s="5">
        <f>2/3*100</f>
        <v>66.666666666666657</v>
      </c>
      <c r="C7" s="6" t="s">
        <v>179</v>
      </c>
      <c r="D7" s="7" t="s">
        <v>180</v>
      </c>
      <c r="E7" s="7" t="s">
        <v>181</v>
      </c>
      <c r="G7" s="6" t="s">
        <v>182</v>
      </c>
      <c r="H7" s="7" t="s">
        <v>182</v>
      </c>
      <c r="J7" s="11" t="s">
        <v>183</v>
      </c>
      <c r="K7" s="8" t="s">
        <v>184</v>
      </c>
    </row>
    <row r="8" spans="1:11">
      <c r="A8" s="5">
        <v>75</v>
      </c>
      <c r="C8" s="6" t="s">
        <v>185</v>
      </c>
      <c r="D8" s="7" t="s">
        <v>186</v>
      </c>
      <c r="E8" s="7" t="s">
        <v>181</v>
      </c>
      <c r="G8" s="6" t="s">
        <v>187</v>
      </c>
      <c r="H8" s="7" t="s">
        <v>187</v>
      </c>
    </row>
    <row r="9" spans="1:11">
      <c r="A9" s="5">
        <v>100</v>
      </c>
      <c r="C9" s="6" t="s">
        <v>188</v>
      </c>
      <c r="D9" s="7" t="s">
        <v>189</v>
      </c>
      <c r="E9" s="7" t="s">
        <v>181</v>
      </c>
      <c r="G9" s="6" t="s">
        <v>190</v>
      </c>
      <c r="H9" s="7" t="s">
        <v>191</v>
      </c>
    </row>
    <row r="10" spans="1:11">
      <c r="C10" s="6" t="s">
        <v>192</v>
      </c>
      <c r="D10" s="9" t="s">
        <v>193</v>
      </c>
      <c r="E10" s="7" t="s">
        <v>181</v>
      </c>
      <c r="G10" s="6" t="s">
        <v>194</v>
      </c>
      <c r="H10" s="7" t="s">
        <v>195</v>
      </c>
    </row>
    <row r="11" spans="1:11">
      <c r="C11" s="6" t="s">
        <v>196</v>
      </c>
      <c r="D11" s="7" t="s">
        <v>197</v>
      </c>
      <c r="E11" s="7" t="s">
        <v>181</v>
      </c>
      <c r="G11" s="6" t="s">
        <v>198</v>
      </c>
      <c r="H11" s="7" t="s">
        <v>199</v>
      </c>
    </row>
    <row r="12" spans="1:11">
      <c r="C12" s="6" t="s">
        <v>200</v>
      </c>
      <c r="D12" s="7" t="s">
        <v>201</v>
      </c>
      <c r="E12" s="7" t="s">
        <v>181</v>
      </c>
      <c r="G12" s="6" t="s">
        <v>38</v>
      </c>
      <c r="H12" s="7" t="s">
        <v>202</v>
      </c>
    </row>
    <row r="13" spans="1:11">
      <c r="C13" s="6" t="s">
        <v>203</v>
      </c>
      <c r="D13" s="7" t="s">
        <v>204</v>
      </c>
      <c r="E13" s="7" t="s">
        <v>205</v>
      </c>
      <c r="G13" s="6" t="s">
        <v>206</v>
      </c>
      <c r="H13" s="7" t="s">
        <v>207</v>
      </c>
    </row>
    <row r="14" spans="1:11">
      <c r="C14" s="6" t="s">
        <v>208</v>
      </c>
      <c r="D14" s="7" t="s">
        <v>209</v>
      </c>
      <c r="E14" s="7" t="s">
        <v>205</v>
      </c>
      <c r="G14" s="6" t="s">
        <v>210</v>
      </c>
      <c r="H14" s="7" t="s">
        <v>211</v>
      </c>
    </row>
    <row r="15" spans="1:11">
      <c r="C15" s="6" t="s">
        <v>212</v>
      </c>
      <c r="D15" s="7" t="s">
        <v>213</v>
      </c>
      <c r="E15" s="7" t="s">
        <v>205</v>
      </c>
      <c r="G15" s="6" t="s">
        <v>39</v>
      </c>
      <c r="H15" s="7" t="s">
        <v>214</v>
      </c>
    </row>
    <row r="16" spans="1:11">
      <c r="C16" s="6" t="s">
        <v>215</v>
      </c>
      <c r="D16" s="7" t="s">
        <v>216</v>
      </c>
      <c r="E16" s="7" t="s">
        <v>205</v>
      </c>
      <c r="G16" s="6" t="s">
        <v>217</v>
      </c>
      <c r="H16" s="7" t="s">
        <v>218</v>
      </c>
    </row>
    <row r="17" spans="3:8">
      <c r="C17" s="6" t="s">
        <v>219</v>
      </c>
      <c r="D17" s="7" t="s">
        <v>220</v>
      </c>
      <c r="E17" s="7" t="s">
        <v>205</v>
      </c>
      <c r="G17" s="6" t="s">
        <v>221</v>
      </c>
      <c r="H17" s="7" t="s">
        <v>222</v>
      </c>
    </row>
    <row r="18" spans="3:8">
      <c r="C18" s="6" t="s">
        <v>223</v>
      </c>
      <c r="D18" s="7" t="s">
        <v>224</v>
      </c>
      <c r="E18" s="7" t="s">
        <v>225</v>
      </c>
      <c r="G18" s="6" t="s">
        <v>35</v>
      </c>
      <c r="H18" s="7" t="s">
        <v>35</v>
      </c>
    </row>
    <row r="19" spans="3:8">
      <c r="C19" s="6" t="s">
        <v>226</v>
      </c>
      <c r="D19" s="7" t="s">
        <v>227</v>
      </c>
      <c r="E19" s="7" t="s">
        <v>225</v>
      </c>
      <c r="G19" s="6" t="s">
        <v>228</v>
      </c>
      <c r="H19" s="7" t="s">
        <v>228</v>
      </c>
    </row>
    <row r="20" spans="3:8">
      <c r="C20" s="6" t="s">
        <v>229</v>
      </c>
      <c r="D20" s="7" t="s">
        <v>230</v>
      </c>
      <c r="E20" s="7" t="s">
        <v>225</v>
      </c>
      <c r="G20" s="6" t="s">
        <v>36</v>
      </c>
      <c r="H20" s="7" t="s">
        <v>36</v>
      </c>
    </row>
    <row r="21" spans="3:8">
      <c r="C21" s="6" t="s">
        <v>231</v>
      </c>
      <c r="D21" s="7" t="s">
        <v>232</v>
      </c>
      <c r="E21" s="7" t="s">
        <v>225</v>
      </c>
      <c r="G21" s="6" t="s">
        <v>233</v>
      </c>
      <c r="H21" s="7" t="s">
        <v>234</v>
      </c>
    </row>
    <row r="22" spans="3:8">
      <c r="C22" s="6" t="s">
        <v>235</v>
      </c>
      <c r="D22" s="7" t="s">
        <v>236</v>
      </c>
      <c r="E22" s="7" t="s">
        <v>225</v>
      </c>
      <c r="G22" s="6" t="s">
        <v>237</v>
      </c>
      <c r="H22" s="7" t="s">
        <v>238</v>
      </c>
    </row>
    <row r="23" spans="3:8">
      <c r="C23" s="6" t="s">
        <v>239</v>
      </c>
      <c r="D23" s="7" t="s">
        <v>240</v>
      </c>
      <c r="E23" s="7" t="s">
        <v>241</v>
      </c>
    </row>
    <row r="24" spans="3:8">
      <c r="C24" s="6" t="s">
        <v>242</v>
      </c>
      <c r="D24" s="7" t="s">
        <v>243</v>
      </c>
      <c r="E24" s="7" t="s">
        <v>241</v>
      </c>
    </row>
    <row r="25" spans="3:8">
      <c r="C25" s="6" t="s">
        <v>244</v>
      </c>
      <c r="D25" s="7" t="s">
        <v>245</v>
      </c>
      <c r="E25" s="7" t="s">
        <v>241</v>
      </c>
    </row>
    <row r="26" spans="3:8">
      <c r="C26" s="6" t="s">
        <v>246</v>
      </c>
      <c r="D26" s="7" t="s">
        <v>247</v>
      </c>
      <c r="E26" s="7" t="s">
        <v>241</v>
      </c>
    </row>
    <row r="27" spans="3:8">
      <c r="C27" s="6" t="s">
        <v>248</v>
      </c>
      <c r="D27" s="7" t="s">
        <v>249</v>
      </c>
      <c r="E27" s="7" t="s">
        <v>241</v>
      </c>
    </row>
    <row r="28" spans="3:8">
      <c r="C28" s="6" t="s">
        <v>250</v>
      </c>
      <c r="D28" s="7" t="s">
        <v>251</v>
      </c>
      <c r="E28" s="7" t="s">
        <v>241</v>
      </c>
    </row>
    <row r="29" spans="3:8">
      <c r="C29" s="6" t="s">
        <v>252</v>
      </c>
      <c r="D29" s="7" t="s">
        <v>253</v>
      </c>
      <c r="E29" s="7" t="s">
        <v>241</v>
      </c>
    </row>
    <row r="30" spans="3:8">
      <c r="C30" s="6" t="s">
        <v>254</v>
      </c>
      <c r="D30" s="7" t="s">
        <v>255</v>
      </c>
      <c r="E30" s="7" t="s">
        <v>241</v>
      </c>
    </row>
    <row r="31" spans="3:8">
      <c r="C31" s="6" t="s">
        <v>256</v>
      </c>
      <c r="D31" s="7" t="s">
        <v>257</v>
      </c>
      <c r="E31" s="7" t="s">
        <v>241</v>
      </c>
    </row>
    <row r="32" spans="3:8">
      <c r="C32" s="6" t="s">
        <v>258</v>
      </c>
      <c r="D32" s="7" t="s">
        <v>259</v>
      </c>
      <c r="E32" s="7" t="s">
        <v>260</v>
      </c>
    </row>
    <row r="33" spans="3:5">
      <c r="C33" s="6" t="s">
        <v>261</v>
      </c>
      <c r="D33" s="7" t="s">
        <v>262</v>
      </c>
      <c r="E33" s="7" t="s">
        <v>260</v>
      </c>
    </row>
    <row r="34" spans="3:5">
      <c r="C34" s="6" t="s">
        <v>263</v>
      </c>
      <c r="D34" s="7" t="s">
        <v>264</v>
      </c>
      <c r="E34" s="7" t="s">
        <v>260</v>
      </c>
    </row>
    <row r="35" spans="3:5">
      <c r="C35" s="6" t="s">
        <v>265</v>
      </c>
      <c r="D35" s="7" t="s">
        <v>266</v>
      </c>
      <c r="E35" s="7" t="s">
        <v>260</v>
      </c>
    </row>
    <row r="36" spans="3:5">
      <c r="C36" s="6" t="s">
        <v>267</v>
      </c>
      <c r="D36" s="7" t="s">
        <v>268</v>
      </c>
      <c r="E36" s="7" t="s">
        <v>260</v>
      </c>
    </row>
    <row r="37" spans="3:5">
      <c r="C37" s="6" t="s">
        <v>269</v>
      </c>
      <c r="D37" s="7" t="s">
        <v>270</v>
      </c>
      <c r="E37" s="7" t="s">
        <v>260</v>
      </c>
    </row>
    <row r="38" spans="3:5">
      <c r="C38" s="6" t="s">
        <v>271</v>
      </c>
      <c r="D38" s="7" t="s">
        <v>272</v>
      </c>
      <c r="E38" s="7" t="s">
        <v>260</v>
      </c>
    </row>
    <row r="39" spans="3:5">
      <c r="C39" s="6" t="s">
        <v>273</v>
      </c>
      <c r="D39" s="7" t="s">
        <v>274</v>
      </c>
      <c r="E39" s="7" t="s">
        <v>260</v>
      </c>
    </row>
    <row r="40" spans="3:5">
      <c r="C40" s="6" t="s">
        <v>275</v>
      </c>
      <c r="D40" s="7" t="s">
        <v>276</v>
      </c>
      <c r="E40" s="7" t="s">
        <v>260</v>
      </c>
    </row>
    <row r="41" spans="3:5">
      <c r="C41" s="6" t="s">
        <v>277</v>
      </c>
      <c r="D41" s="7" t="s">
        <v>278</v>
      </c>
      <c r="E41" s="7" t="s">
        <v>279</v>
      </c>
    </row>
    <row r="42" spans="3:5">
      <c r="C42" s="6" t="s">
        <v>280</v>
      </c>
      <c r="D42" s="7" t="s">
        <v>281</v>
      </c>
      <c r="E42" s="7" t="s">
        <v>279</v>
      </c>
    </row>
    <row r="43" spans="3:5">
      <c r="C43" s="6" t="s">
        <v>282</v>
      </c>
      <c r="D43" s="7" t="s">
        <v>283</v>
      </c>
      <c r="E43" s="7" t="s">
        <v>279</v>
      </c>
    </row>
    <row r="44" spans="3:5">
      <c r="C44" s="6" t="s">
        <v>284</v>
      </c>
      <c r="D44" s="7" t="s">
        <v>285</v>
      </c>
      <c r="E44" s="7" t="s">
        <v>279</v>
      </c>
    </row>
    <row r="45" spans="3:5">
      <c r="C45" s="6" t="s">
        <v>286</v>
      </c>
      <c r="D45" s="7" t="s">
        <v>287</v>
      </c>
      <c r="E45" s="7" t="s">
        <v>288</v>
      </c>
    </row>
    <row r="46" spans="3:5">
      <c r="C46" s="6" t="s">
        <v>289</v>
      </c>
      <c r="D46" s="7" t="s">
        <v>290</v>
      </c>
      <c r="E46" s="7" t="s">
        <v>288</v>
      </c>
    </row>
    <row r="47" spans="3:5">
      <c r="C47" s="6" t="s">
        <v>291</v>
      </c>
      <c r="D47" s="7" t="s">
        <v>292</v>
      </c>
      <c r="E47" s="7" t="s">
        <v>288</v>
      </c>
    </row>
    <row r="48" spans="3:5">
      <c r="C48" s="6" t="s">
        <v>293</v>
      </c>
      <c r="D48" s="7" t="s">
        <v>294</v>
      </c>
      <c r="E48" s="7" t="s">
        <v>288</v>
      </c>
    </row>
    <row r="49" spans="3:5">
      <c r="C49" s="6" t="s">
        <v>295</v>
      </c>
      <c r="D49" s="7" t="s">
        <v>296</v>
      </c>
      <c r="E49" s="7" t="s">
        <v>288</v>
      </c>
    </row>
  </sheetData>
  <sheetProtection algorithmName="SHA-512" hashValue="NkdgbiyvSofi9TcUHhIdSPOymbkjlDkrFqRf4Ks92FmBLYVYtsfg6KUds5x1nsBllrzM0IiTDeGMreAgStZqFw==" saltValue="p9bkiC9EupXZTpbtd6RWYg==" spinCount="100000" sheet="1" objects="1" scenarios="1"/>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Key</vt:lpstr>
      <vt:lpstr>DataEntry2022</vt:lpstr>
      <vt:lpstr>HRCSCodes</vt:lpstr>
      <vt:lpstr>HC_Codes</vt:lpstr>
      <vt:lpstr>IndirectAwards</vt:lpstr>
      <vt:lpstr>Proportions</vt:lpstr>
      <vt:lpstr>RA_Codes</vt:lpstr>
    </vt:vector>
  </TitlesOfParts>
  <Manager/>
  <Company>MRC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Carter James</dc:creator>
  <cp:keywords/>
  <dc:description/>
  <cp:lastModifiedBy>James Carter - MRC UKRI</cp:lastModifiedBy>
  <cp:revision/>
  <dcterms:created xsi:type="dcterms:W3CDTF">2014-11-17T14:56:48Z</dcterms:created>
  <dcterms:modified xsi:type="dcterms:W3CDTF">2023-01-17T12:10:38Z</dcterms:modified>
  <cp:category/>
  <cp:contentStatus/>
</cp:coreProperties>
</file>